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104044\Desktop\"/>
    </mc:Choice>
  </mc:AlternateContent>
  <bookViews>
    <workbookView xWindow="0" yWindow="0" windowWidth="20490" windowHeight="6405"/>
  </bookViews>
  <sheets>
    <sheet name="参加申込書" sheetId="1" r:id="rId1"/>
    <sheet name="データ" sheetId="4" state="hidden" r:id="rId2"/>
  </sheets>
  <definedNames>
    <definedName name="_xlnm.Print_Area" localSheetId="0">参加申込書!$B$1:$Q$56</definedName>
    <definedName name="_xlnm.Print_Titles" localSheetId="0">参加申込書!$1:$10</definedName>
    <definedName name="下越">データ!$F$27:$F$45</definedName>
    <definedName name="加盟校一覧">データ!$F$2:$H$103</definedName>
    <definedName name="月">データ!$B$2:$B$13</definedName>
    <definedName name="佐渡">データ!$F$100:$F$103</definedName>
    <definedName name="上越">データ!$F$78:$F$99</definedName>
    <definedName name="新潟">データ!$F$2:$F$26</definedName>
    <definedName name="中越">データ!$F$46:$F$77</definedName>
    <definedName name="日">データ!$C$2:$C$32</definedName>
    <definedName name="年">データ!$A$2:$A$6</definedName>
  </definedNames>
  <calcPr calcId="162913"/>
</workbook>
</file>

<file path=xl/calcChain.xml><?xml version="1.0" encoding="utf-8"?>
<calcChain xmlns="http://schemas.openxmlformats.org/spreadsheetml/2006/main">
  <c r="Q1" i="1" l="1"/>
  <c r="A6" i="4"/>
  <c r="A5" i="4"/>
  <c r="A4" i="4"/>
  <c r="A3" i="4"/>
  <c r="A2" i="4"/>
  <c r="E9" i="1"/>
  <c r="C5" i="1"/>
</calcChain>
</file>

<file path=xl/sharedStrings.xml><?xml version="1.0" encoding="utf-8"?>
<sst xmlns="http://schemas.openxmlformats.org/spreadsheetml/2006/main" count="498" uniqueCount="363">
  <si>
    <t>地区</t>
    <rPh sb="0" eb="2">
      <t>チク</t>
    </rPh>
    <phoneticPr fontId="1"/>
  </si>
  <si>
    <t>学校名</t>
    <rPh sb="0" eb="3">
      <t>ガッコウメイ</t>
    </rPh>
    <phoneticPr fontId="1"/>
  </si>
  <si>
    <t>学校所在地</t>
    <rPh sb="0" eb="2">
      <t>ガッコウ</t>
    </rPh>
    <rPh sb="2" eb="5">
      <t>ショザイチ</t>
    </rPh>
    <phoneticPr fontId="1"/>
  </si>
  <si>
    <t>学校ＴＥＬ</t>
    <rPh sb="0" eb="2">
      <t>ガッコウ</t>
    </rPh>
    <phoneticPr fontId="1"/>
  </si>
  <si>
    <t>申込責任者</t>
    <rPh sb="0" eb="2">
      <t>モウシコ</t>
    </rPh>
    <rPh sb="2" eb="5">
      <t>セキニンシャ</t>
    </rPh>
    <phoneticPr fontId="1"/>
  </si>
  <si>
    <t>職名</t>
    <rPh sb="0" eb="2">
      <t>ショクメイ</t>
    </rPh>
    <phoneticPr fontId="1"/>
  </si>
  <si>
    <t>監督</t>
    <rPh sb="0" eb="2">
      <t>カントク</t>
    </rPh>
    <phoneticPr fontId="1"/>
  </si>
  <si>
    <t>コーチ</t>
    <phoneticPr fontId="1"/>
  </si>
  <si>
    <t>選手１</t>
    <rPh sb="0" eb="2">
      <t>センシュ</t>
    </rPh>
    <phoneticPr fontId="1"/>
  </si>
  <si>
    <t>選手２</t>
    <rPh sb="0" eb="2">
      <t>センシュ</t>
    </rPh>
    <phoneticPr fontId="1"/>
  </si>
  <si>
    <t>選手３</t>
    <rPh sb="0" eb="2">
      <t>センシュ</t>
    </rPh>
    <phoneticPr fontId="1"/>
  </si>
  <si>
    <t>選手４</t>
    <rPh sb="0" eb="2">
      <t>センシュ</t>
    </rPh>
    <phoneticPr fontId="1"/>
  </si>
  <si>
    <t>選手５</t>
    <rPh sb="0" eb="2">
      <t>センシュ</t>
    </rPh>
    <phoneticPr fontId="1"/>
  </si>
  <si>
    <t>選手６</t>
    <rPh sb="0" eb="2">
      <t>センシュ</t>
    </rPh>
    <phoneticPr fontId="1"/>
  </si>
  <si>
    <t>選手７</t>
    <rPh sb="0" eb="2">
      <t>センシュ</t>
    </rPh>
    <phoneticPr fontId="1"/>
  </si>
  <si>
    <t>選手名</t>
    <rPh sb="0" eb="3">
      <t>センシュメイ</t>
    </rPh>
    <phoneticPr fontId="1"/>
  </si>
  <si>
    <t>学年</t>
    <rPh sb="0" eb="2">
      <t>ガクネン</t>
    </rPh>
    <phoneticPr fontId="1"/>
  </si>
  <si>
    <t>生年月日</t>
    <rPh sb="0" eb="2">
      <t>セイネン</t>
    </rPh>
    <rPh sb="2" eb="4">
      <t>ガッピ</t>
    </rPh>
    <phoneticPr fontId="1"/>
  </si>
  <si>
    <t>平成</t>
    <rPh sb="0" eb="2">
      <t>ヘイセイ</t>
    </rPh>
    <phoneticPr fontId="1"/>
  </si>
  <si>
    <t>年</t>
    <rPh sb="0" eb="1">
      <t>ネン</t>
    </rPh>
    <phoneticPr fontId="1"/>
  </si>
  <si>
    <t>月</t>
  </si>
  <si>
    <t>月</t>
    <rPh sb="0" eb="1">
      <t>ツキ</t>
    </rPh>
    <phoneticPr fontId="1"/>
  </si>
  <si>
    <t>日</t>
  </si>
  <si>
    <t>日</t>
    <rPh sb="0" eb="1">
      <t>ヒ</t>
    </rPh>
    <phoneticPr fontId="1"/>
  </si>
  <si>
    <t>協会登録</t>
    <rPh sb="0" eb="2">
      <t>キョウカイ</t>
    </rPh>
    <rPh sb="2" eb="4">
      <t>トウロク</t>
    </rPh>
    <phoneticPr fontId="1"/>
  </si>
  <si>
    <t>備考</t>
    <rPh sb="0" eb="2">
      <t>ビコウ</t>
    </rPh>
    <phoneticPr fontId="1"/>
  </si>
  <si>
    <t>地区順位</t>
    <rPh sb="0" eb="2">
      <t>チク</t>
    </rPh>
    <rPh sb="2" eb="4">
      <t>ジュンイ</t>
    </rPh>
    <phoneticPr fontId="1"/>
  </si>
  <si>
    <t>選手名</t>
    <rPh sb="0" eb="2">
      <t>センシュ</t>
    </rPh>
    <rPh sb="2" eb="3">
      <t>メイ</t>
    </rPh>
    <phoneticPr fontId="1"/>
  </si>
  <si>
    <t>月</t>
    <phoneticPr fontId="1"/>
  </si>
  <si>
    <t>日</t>
    <phoneticPr fontId="1"/>
  </si>
  <si>
    <t>マネージャー</t>
    <phoneticPr fontId="1"/>
  </si>
  <si>
    <t>以下の者の参加を認めます。</t>
    <rPh sb="0" eb="2">
      <t>イカ</t>
    </rPh>
    <rPh sb="3" eb="4">
      <t>モノ</t>
    </rPh>
    <rPh sb="5" eb="7">
      <t>サンカ</t>
    </rPh>
    <rPh sb="8" eb="9">
      <t>ミト</t>
    </rPh>
    <phoneticPr fontId="1"/>
  </si>
  <si>
    <t>印</t>
    <rPh sb="0" eb="1">
      <t>イン</t>
    </rPh>
    <phoneticPr fontId="1"/>
  </si>
  <si>
    <t>上越</t>
    <rPh sb="0" eb="2">
      <t>ジョウエツ</t>
    </rPh>
    <phoneticPr fontId="1"/>
  </si>
  <si>
    <t>新潟</t>
    <rPh sb="0" eb="2">
      <t>ニイガタ</t>
    </rPh>
    <phoneticPr fontId="1"/>
  </si>
  <si>
    <t>佐渡</t>
    <rPh sb="0" eb="2">
      <t>サド</t>
    </rPh>
    <phoneticPr fontId="1"/>
  </si>
  <si>
    <t>【学校対抗戦】</t>
    <rPh sb="1" eb="3">
      <t>ガッコウ</t>
    </rPh>
    <rPh sb="3" eb="6">
      <t>タイコウセン</t>
    </rPh>
    <phoneticPr fontId="1"/>
  </si>
  <si>
    <t>←以下、氏名は姓と名の間を一字分あけて入力してください。</t>
    <rPh sb="1" eb="3">
      <t>イカ</t>
    </rPh>
    <phoneticPr fontId="1"/>
  </si>
  <si>
    <t>←出場資格を得た選手のみ、該当する地区順位の欄に入力してください。</t>
    <rPh sb="1" eb="3">
      <t>シュツジョウ</t>
    </rPh>
    <rPh sb="3" eb="5">
      <t>シカク</t>
    </rPh>
    <rPh sb="6" eb="7">
      <t>エ</t>
    </rPh>
    <rPh sb="8" eb="10">
      <t>センシュ</t>
    </rPh>
    <rPh sb="13" eb="15">
      <t>ガイトウ</t>
    </rPh>
    <rPh sb="17" eb="19">
      <t>チク</t>
    </rPh>
    <rPh sb="19" eb="21">
      <t>ジュンイ</t>
    </rPh>
    <rPh sb="22" eb="23">
      <t>ラン</t>
    </rPh>
    <rPh sb="24" eb="26">
      <t>ニュウリョク</t>
    </rPh>
    <phoneticPr fontId="1"/>
  </si>
  <si>
    <t>フリガナ</t>
    <phoneticPr fontId="1"/>
  </si>
  <si>
    <t>校名</t>
    <rPh sb="0" eb="2">
      <t>コウメイ</t>
    </rPh>
    <phoneticPr fontId="1"/>
  </si>
  <si>
    <t>〒　住所</t>
    <rPh sb="2" eb="4">
      <t>ジュウショ</t>
    </rPh>
    <phoneticPr fontId="1"/>
  </si>
  <si>
    <t>校長</t>
    <rPh sb="0" eb="2">
      <t>コウチョウ</t>
    </rPh>
    <phoneticPr fontId="1"/>
  </si>
  <si>
    <t>新潟</t>
  </si>
  <si>
    <t>〒９５１－８１２７ 新潟市中央区関屋下川原２丁目６３５</t>
  </si>
  <si>
    <t>県立新潟高等学校長</t>
    <rPh sb="0" eb="2">
      <t>ケンリツ</t>
    </rPh>
    <rPh sb="2" eb="4">
      <t>ニイガタ</t>
    </rPh>
    <rPh sb="4" eb="6">
      <t>コウトウ</t>
    </rPh>
    <rPh sb="6" eb="8">
      <t>ガッコウ</t>
    </rPh>
    <rPh sb="8" eb="9">
      <t>チョウ</t>
    </rPh>
    <phoneticPr fontId="1"/>
  </si>
  <si>
    <t>新潟中央</t>
  </si>
  <si>
    <t>〒９５１－８１２６ 新潟市中央区学校町通２番町５３１７番地１</t>
  </si>
  <si>
    <t>県立新潟中央高等学校長</t>
    <rPh sb="2" eb="4">
      <t>ニイガタ</t>
    </rPh>
    <rPh sb="4" eb="6">
      <t>チュウオウ</t>
    </rPh>
    <rPh sb="6" eb="8">
      <t>コウトウ</t>
    </rPh>
    <rPh sb="8" eb="10">
      <t>ガッコウ</t>
    </rPh>
    <rPh sb="10" eb="11">
      <t>チョウ</t>
    </rPh>
    <phoneticPr fontId="1"/>
  </si>
  <si>
    <t>新潟南</t>
  </si>
  <si>
    <t>〒９５０－０９９４ 新潟市中央区上所１丁目３－1</t>
  </si>
  <si>
    <t>県立新潟南高等学校長</t>
    <rPh sb="0" eb="2">
      <t>ケンリツ</t>
    </rPh>
    <rPh sb="2" eb="4">
      <t>ニイガタ</t>
    </rPh>
    <rPh sb="4" eb="5">
      <t>ミナミ</t>
    </rPh>
    <rPh sb="5" eb="7">
      <t>コウトウ</t>
    </rPh>
    <rPh sb="7" eb="9">
      <t>ガッコウ</t>
    </rPh>
    <rPh sb="9" eb="10">
      <t>チョウ</t>
    </rPh>
    <phoneticPr fontId="1"/>
  </si>
  <si>
    <t>新潟江南</t>
  </si>
  <si>
    <t>〒９５０－０９４８ 新潟市中央区女池南３丁目６－１</t>
  </si>
  <si>
    <t>県立新潟江南高等学校長</t>
    <rPh sb="2" eb="4">
      <t>ニイガタ</t>
    </rPh>
    <rPh sb="4" eb="6">
      <t>コウナン</t>
    </rPh>
    <rPh sb="6" eb="8">
      <t>コウトウ</t>
    </rPh>
    <rPh sb="8" eb="10">
      <t>ガッコウ</t>
    </rPh>
    <rPh sb="10" eb="11">
      <t>チョウ</t>
    </rPh>
    <phoneticPr fontId="1"/>
  </si>
  <si>
    <t>新潟西</t>
  </si>
  <si>
    <t>〒９５０－２１５６ 新潟市西区内野関場４６９９番地</t>
  </si>
  <si>
    <t>県立新潟西高等学校長</t>
    <rPh sb="2" eb="4">
      <t>ニイガタ</t>
    </rPh>
    <rPh sb="4" eb="5">
      <t>ニシ</t>
    </rPh>
    <rPh sb="5" eb="7">
      <t>コウトウ</t>
    </rPh>
    <rPh sb="7" eb="9">
      <t>ガッコウ</t>
    </rPh>
    <rPh sb="9" eb="10">
      <t>チョウ</t>
    </rPh>
    <phoneticPr fontId="1"/>
  </si>
  <si>
    <t>新潟東</t>
  </si>
  <si>
    <t>〒９５０－８６３９ 新潟市東区小金町２丁目６－１</t>
  </si>
  <si>
    <t>県立新潟東高等学校長</t>
    <rPh sb="2" eb="4">
      <t>ニイガタ</t>
    </rPh>
    <rPh sb="4" eb="5">
      <t>ヒガシ</t>
    </rPh>
    <rPh sb="5" eb="7">
      <t>コウトウ</t>
    </rPh>
    <rPh sb="7" eb="9">
      <t>ガッコウ</t>
    </rPh>
    <rPh sb="9" eb="10">
      <t>チョウ</t>
    </rPh>
    <phoneticPr fontId="1"/>
  </si>
  <si>
    <t>新潟北</t>
  </si>
  <si>
    <t>〒９５０－０８０４ 新潟市東区本所８４７－１</t>
  </si>
  <si>
    <t>県立新潟北高等学校長</t>
    <rPh sb="2" eb="4">
      <t>ニイガタ</t>
    </rPh>
    <rPh sb="4" eb="5">
      <t>キタ</t>
    </rPh>
    <rPh sb="5" eb="7">
      <t>コウトウ</t>
    </rPh>
    <rPh sb="7" eb="9">
      <t>ガッコウ</t>
    </rPh>
    <rPh sb="9" eb="10">
      <t>チョウ</t>
    </rPh>
    <phoneticPr fontId="1"/>
  </si>
  <si>
    <t>新潟工</t>
  </si>
  <si>
    <t>〒９５０－２０２４ 新潟市西区小新西１丁目５－１</t>
  </si>
  <si>
    <t>県立新潟工業高等学校長</t>
    <rPh sb="0" eb="2">
      <t>ケンリツ</t>
    </rPh>
    <rPh sb="2" eb="4">
      <t>ニイガタ</t>
    </rPh>
    <rPh sb="4" eb="6">
      <t>コウギョウ</t>
    </rPh>
    <rPh sb="6" eb="8">
      <t>コウトウ</t>
    </rPh>
    <rPh sb="8" eb="10">
      <t>ガッコウ</t>
    </rPh>
    <rPh sb="10" eb="11">
      <t>チョウ</t>
    </rPh>
    <phoneticPr fontId="1"/>
  </si>
  <si>
    <t>新潟商</t>
  </si>
  <si>
    <t>〒９５１－８１３１ 新潟市中央区白山浦２丁目６８－２</t>
  </si>
  <si>
    <t>県立新潟商業高等学校長</t>
    <rPh sb="0" eb="2">
      <t>ケンリツ</t>
    </rPh>
    <rPh sb="2" eb="4">
      <t>ニイガタ</t>
    </rPh>
    <rPh sb="4" eb="6">
      <t>ショウギョウ</t>
    </rPh>
    <rPh sb="6" eb="8">
      <t>コウトウ</t>
    </rPh>
    <rPh sb="8" eb="10">
      <t>ガッコウ</t>
    </rPh>
    <rPh sb="10" eb="11">
      <t>チョウ</t>
    </rPh>
    <phoneticPr fontId="1"/>
  </si>
  <si>
    <t>新潟向陽</t>
  </si>
  <si>
    <t>〒９５０－０１２１ 新潟市江南区亀田向陽４丁目３－１</t>
  </si>
  <si>
    <t>県立新潟向陽高等学校長</t>
    <rPh sb="0" eb="2">
      <t>ケンリツ</t>
    </rPh>
    <rPh sb="2" eb="4">
      <t>ニイガタ</t>
    </rPh>
    <rPh sb="4" eb="6">
      <t>コウヨウ</t>
    </rPh>
    <rPh sb="6" eb="8">
      <t>コウトウ</t>
    </rPh>
    <rPh sb="8" eb="10">
      <t>ガッコウ</t>
    </rPh>
    <rPh sb="10" eb="11">
      <t>チョウ</t>
    </rPh>
    <phoneticPr fontId="1"/>
  </si>
  <si>
    <t>白根</t>
  </si>
  <si>
    <t>〒９５０－１２１４ 新潟市南区上下諏訪木１２１４</t>
  </si>
  <si>
    <t>県立白根高等学校長</t>
    <rPh sb="0" eb="2">
      <t>ケンリツ</t>
    </rPh>
    <rPh sb="2" eb="4">
      <t>シロネ</t>
    </rPh>
    <rPh sb="4" eb="6">
      <t>コウトウ</t>
    </rPh>
    <rPh sb="6" eb="8">
      <t>ガッコウ</t>
    </rPh>
    <rPh sb="8" eb="9">
      <t>チョウ</t>
    </rPh>
    <phoneticPr fontId="1"/>
  </si>
  <si>
    <t>巻</t>
  </si>
  <si>
    <t>〒９５３－００４４ 新潟市西蒲区巻乙３０－１</t>
  </si>
  <si>
    <t>県立巻高等学校長</t>
    <rPh sb="0" eb="2">
      <t>ケンリツ</t>
    </rPh>
    <rPh sb="2" eb="3">
      <t>マキ</t>
    </rPh>
    <rPh sb="3" eb="5">
      <t>コウトウ</t>
    </rPh>
    <rPh sb="5" eb="7">
      <t>ガッコウ</t>
    </rPh>
    <rPh sb="7" eb="8">
      <t>チョウ</t>
    </rPh>
    <phoneticPr fontId="1"/>
  </si>
  <si>
    <t>巻総合</t>
  </si>
  <si>
    <t>〒９５３－００４１ 新潟市西蒲区巻甲４２９５－１</t>
  </si>
  <si>
    <t>県立巻総合高等学校長</t>
    <rPh sb="0" eb="2">
      <t>ケンリツ</t>
    </rPh>
    <rPh sb="2" eb="3">
      <t>マキ</t>
    </rPh>
    <rPh sb="3" eb="5">
      <t>ソウゴウ</t>
    </rPh>
    <rPh sb="5" eb="7">
      <t>コウトウ</t>
    </rPh>
    <rPh sb="7" eb="9">
      <t>ガッコウ</t>
    </rPh>
    <rPh sb="9" eb="10">
      <t>チョウ</t>
    </rPh>
    <phoneticPr fontId="1"/>
  </si>
  <si>
    <t>吉田</t>
  </si>
  <si>
    <t>〒９５９－０２６５ 燕市吉田東町１６－１</t>
  </si>
  <si>
    <t>県立吉田高等学校長</t>
    <rPh sb="0" eb="2">
      <t>ケンリツ</t>
    </rPh>
    <rPh sb="2" eb="4">
      <t>ヨシダ</t>
    </rPh>
    <rPh sb="4" eb="6">
      <t>コウトウ</t>
    </rPh>
    <rPh sb="6" eb="8">
      <t>ガッコウ</t>
    </rPh>
    <rPh sb="8" eb="9">
      <t>チョウ</t>
    </rPh>
    <phoneticPr fontId="1"/>
  </si>
  <si>
    <t>分水</t>
  </si>
  <si>
    <t>〒９５９－０１１３ 燕市笈ヶ島１０４－４</t>
  </si>
  <si>
    <t>県立分水高等学校長</t>
    <rPh sb="0" eb="2">
      <t>ケンリツ</t>
    </rPh>
    <rPh sb="2" eb="4">
      <t>ブンスイ</t>
    </rPh>
    <rPh sb="4" eb="6">
      <t>コウトウ</t>
    </rPh>
    <rPh sb="6" eb="8">
      <t>ガッコウ</t>
    </rPh>
    <rPh sb="8" eb="9">
      <t>チョウ</t>
    </rPh>
    <phoneticPr fontId="1"/>
  </si>
  <si>
    <t>万代</t>
  </si>
  <si>
    <t>〒９５０－８６６６ 新潟市中央区沼垂東６丁目８－１</t>
  </si>
  <si>
    <t>新潟市立万代高等学校長</t>
    <rPh sb="0" eb="2">
      <t>ニイガタ</t>
    </rPh>
    <rPh sb="2" eb="4">
      <t>シリツ</t>
    </rPh>
    <rPh sb="4" eb="6">
      <t>バンダイ</t>
    </rPh>
    <rPh sb="6" eb="8">
      <t>コウトウ</t>
    </rPh>
    <rPh sb="8" eb="10">
      <t>ガッコウ</t>
    </rPh>
    <rPh sb="10" eb="11">
      <t>チョウ</t>
    </rPh>
    <phoneticPr fontId="1"/>
  </si>
  <si>
    <t>高志中等</t>
    <rPh sb="0" eb="2">
      <t>コウシ</t>
    </rPh>
    <rPh sb="2" eb="4">
      <t>チュウトウ</t>
    </rPh>
    <phoneticPr fontId="1"/>
  </si>
  <si>
    <t>〒９５０－８７９０ 新潟市中央区高志１丁目１５－１</t>
  </si>
  <si>
    <t>新潟市立高志中等教育学校長</t>
    <rPh sb="0" eb="2">
      <t>ニイガタ</t>
    </rPh>
    <rPh sb="2" eb="4">
      <t>シリツ</t>
    </rPh>
    <rPh sb="4" eb="5">
      <t>コウ</t>
    </rPh>
    <rPh sb="5" eb="6">
      <t>シ</t>
    </rPh>
    <rPh sb="6" eb="8">
      <t>チュウトウ</t>
    </rPh>
    <rPh sb="8" eb="10">
      <t>キョウイク</t>
    </rPh>
    <rPh sb="10" eb="12">
      <t>ガッコウ</t>
    </rPh>
    <rPh sb="12" eb="13">
      <t>チョウ</t>
    </rPh>
    <phoneticPr fontId="1"/>
  </si>
  <si>
    <t>新潟明訓</t>
  </si>
  <si>
    <t>〒９５０－０１１６ 新潟市江南区北山１０３７</t>
  </si>
  <si>
    <t>新潟明訓高等学校長</t>
    <rPh sb="0" eb="2">
      <t>ニイガタ</t>
    </rPh>
    <rPh sb="2" eb="3">
      <t>メイ</t>
    </rPh>
    <rPh sb="3" eb="4">
      <t>クン</t>
    </rPh>
    <rPh sb="4" eb="6">
      <t>コウトウ</t>
    </rPh>
    <rPh sb="6" eb="8">
      <t>ガッコウ</t>
    </rPh>
    <rPh sb="8" eb="9">
      <t>チョウ</t>
    </rPh>
    <phoneticPr fontId="1"/>
  </si>
  <si>
    <t>北越</t>
  </si>
  <si>
    <t>〒９５０－０９１６ 新潟市中央区米山５丁目１２－１</t>
  </si>
  <si>
    <t>北越高等学校長</t>
    <rPh sb="0" eb="2">
      <t>ホクエツ</t>
    </rPh>
    <rPh sb="2" eb="4">
      <t>コウトウ</t>
    </rPh>
    <rPh sb="4" eb="6">
      <t>ガッコウ</t>
    </rPh>
    <rPh sb="6" eb="7">
      <t>チョウ</t>
    </rPh>
    <phoneticPr fontId="1"/>
  </si>
  <si>
    <t>新潟青陵</t>
  </si>
  <si>
    <t>〒９５１－８１２１ 新潟市中央区水道町１－５９３２</t>
  </si>
  <si>
    <t>新潟青陵高等学校長</t>
    <rPh sb="0" eb="2">
      <t>ニイガタ</t>
    </rPh>
    <rPh sb="2" eb="4">
      <t>セイリョウ</t>
    </rPh>
    <rPh sb="4" eb="6">
      <t>コウトウ</t>
    </rPh>
    <rPh sb="6" eb="8">
      <t>ガッコウ</t>
    </rPh>
    <rPh sb="8" eb="9">
      <t>チョウ</t>
    </rPh>
    <phoneticPr fontId="1"/>
  </si>
  <si>
    <t>新潟清心女子</t>
  </si>
  <si>
    <t>〒９５０－２１０１ 新潟市西区五十嵐一の町６３７０</t>
  </si>
  <si>
    <t>新潟清心女子高等学校長</t>
    <rPh sb="0" eb="1">
      <t>シン</t>
    </rPh>
    <rPh sb="1" eb="2">
      <t>カタ</t>
    </rPh>
    <rPh sb="2" eb="3">
      <t>セイ</t>
    </rPh>
    <rPh sb="3" eb="4">
      <t>ココロ</t>
    </rPh>
    <rPh sb="4" eb="5">
      <t>オンナ</t>
    </rPh>
    <rPh sb="5" eb="6">
      <t>コ</t>
    </rPh>
    <rPh sb="6" eb="7">
      <t>タカ</t>
    </rPh>
    <rPh sb="7" eb="8">
      <t>ヒトシ</t>
    </rPh>
    <rPh sb="8" eb="9">
      <t>ガク</t>
    </rPh>
    <rPh sb="9" eb="10">
      <t>コウ</t>
    </rPh>
    <rPh sb="10" eb="11">
      <t>チョウ</t>
    </rPh>
    <phoneticPr fontId="1"/>
  </si>
  <si>
    <t>敬和学園</t>
  </si>
  <si>
    <t>〒９５０－３１１２ 新潟市北区太夫浜３２５</t>
  </si>
  <si>
    <t>敬和学園高等学校長</t>
    <rPh sb="0" eb="2">
      <t>ケイワ</t>
    </rPh>
    <rPh sb="2" eb="4">
      <t>ガクエン</t>
    </rPh>
    <rPh sb="4" eb="6">
      <t>コウトウ</t>
    </rPh>
    <rPh sb="6" eb="8">
      <t>ガッコウ</t>
    </rPh>
    <rPh sb="8" eb="9">
      <t>チョウ</t>
    </rPh>
    <phoneticPr fontId="1"/>
  </si>
  <si>
    <t>新潟第一</t>
  </si>
  <si>
    <t>〒９５１－８１４１ 新潟市中央区関新３丁目３－１</t>
  </si>
  <si>
    <t>新潟第一高等学校長</t>
    <rPh sb="0" eb="2">
      <t>ニイガタ</t>
    </rPh>
    <rPh sb="2" eb="4">
      <t>ダイイチ</t>
    </rPh>
    <rPh sb="4" eb="6">
      <t>コウトウ</t>
    </rPh>
    <rPh sb="6" eb="8">
      <t>ガッコウ</t>
    </rPh>
    <rPh sb="8" eb="9">
      <t>チョウ</t>
    </rPh>
    <phoneticPr fontId="1"/>
  </si>
  <si>
    <t>東京学館新潟</t>
  </si>
  <si>
    <t>〒９５０－１１４１ 新潟市中央区鐘木１８５－１</t>
  </si>
  <si>
    <t>東京学館新潟高等学校長</t>
    <rPh sb="0" eb="1">
      <t>ヒガシ</t>
    </rPh>
    <rPh sb="1" eb="2">
      <t>キョウ</t>
    </rPh>
    <rPh sb="2" eb="3">
      <t>ガク</t>
    </rPh>
    <rPh sb="3" eb="4">
      <t>カン</t>
    </rPh>
    <rPh sb="4" eb="5">
      <t>シン</t>
    </rPh>
    <rPh sb="5" eb="6">
      <t>ガタ</t>
    </rPh>
    <rPh sb="6" eb="7">
      <t>タカ</t>
    </rPh>
    <rPh sb="7" eb="8">
      <t>ヒトシ</t>
    </rPh>
    <rPh sb="8" eb="9">
      <t>ガク</t>
    </rPh>
    <rPh sb="9" eb="10">
      <t>コウ</t>
    </rPh>
    <rPh sb="10" eb="11">
      <t>チョウ</t>
    </rPh>
    <phoneticPr fontId="1"/>
  </si>
  <si>
    <t>日本文理</t>
  </si>
  <si>
    <t>〒９５０－２０３５ 新潟市西区新通１０７２</t>
  </si>
  <si>
    <t>日本文理高等学校長</t>
    <rPh sb="0" eb="2">
      <t>ニホン</t>
    </rPh>
    <rPh sb="2" eb="4">
      <t>ブンリ</t>
    </rPh>
    <rPh sb="4" eb="6">
      <t>コウトウ</t>
    </rPh>
    <rPh sb="6" eb="8">
      <t>ガッコウ</t>
    </rPh>
    <rPh sb="8" eb="9">
      <t>チョウ</t>
    </rPh>
    <phoneticPr fontId="1"/>
  </si>
  <si>
    <t>下越</t>
    <rPh sb="0" eb="1">
      <t>カ</t>
    </rPh>
    <rPh sb="1" eb="2">
      <t>エツ</t>
    </rPh>
    <phoneticPr fontId="1"/>
  </si>
  <si>
    <t>新発田</t>
  </si>
  <si>
    <t>〒９５７－８５５５ 新発田市豊町３丁目７－６</t>
  </si>
  <si>
    <t>県立新発田高等学校長</t>
    <rPh sb="0" eb="2">
      <t>ケンリツ</t>
    </rPh>
    <rPh sb="2" eb="5">
      <t>シバタ</t>
    </rPh>
    <rPh sb="5" eb="7">
      <t>コウトウ</t>
    </rPh>
    <rPh sb="7" eb="9">
      <t>ガッコウ</t>
    </rPh>
    <rPh sb="9" eb="10">
      <t>チョウ</t>
    </rPh>
    <phoneticPr fontId="1"/>
  </si>
  <si>
    <t>西新発田</t>
  </si>
  <si>
    <t>〒９５７－８５２２ 新発田市西園町３丁目１－２</t>
  </si>
  <si>
    <t>県立西新発田高等学校長</t>
    <rPh sb="0" eb="2">
      <t>ケンリツ</t>
    </rPh>
    <rPh sb="2" eb="3">
      <t>ニシ</t>
    </rPh>
    <rPh sb="3" eb="6">
      <t>シバタ</t>
    </rPh>
    <rPh sb="6" eb="8">
      <t>コウトウ</t>
    </rPh>
    <rPh sb="8" eb="10">
      <t>ガッコウ</t>
    </rPh>
    <rPh sb="10" eb="11">
      <t>チョウ</t>
    </rPh>
    <phoneticPr fontId="1"/>
  </si>
  <si>
    <t>新発田南</t>
  </si>
  <si>
    <t>〒９５７－８５６７ 新発田市大栄町３丁目６－６</t>
  </si>
  <si>
    <t>県立新発田南高等学校長</t>
    <rPh sb="0" eb="2">
      <t>ケンリツ</t>
    </rPh>
    <rPh sb="2" eb="5">
      <t>シバタ</t>
    </rPh>
    <rPh sb="5" eb="6">
      <t>ミナミ</t>
    </rPh>
    <rPh sb="6" eb="8">
      <t>コウトウ</t>
    </rPh>
    <rPh sb="8" eb="10">
      <t>ガッコウ</t>
    </rPh>
    <rPh sb="10" eb="11">
      <t>チョウ</t>
    </rPh>
    <phoneticPr fontId="1"/>
  </si>
  <si>
    <t>新発田農</t>
  </si>
  <si>
    <t>〒９５７－８５０２ 新発田市大栄町６丁目４－２３</t>
  </si>
  <si>
    <t>県立新発田農業高等学校長</t>
    <rPh sb="0" eb="2">
      <t>ケンリツ</t>
    </rPh>
    <rPh sb="2" eb="3">
      <t>シン</t>
    </rPh>
    <rPh sb="3" eb="4">
      <t>パツ</t>
    </rPh>
    <rPh sb="4" eb="5">
      <t>タ</t>
    </rPh>
    <rPh sb="5" eb="6">
      <t>ノウ</t>
    </rPh>
    <rPh sb="6" eb="7">
      <t>ギョウ</t>
    </rPh>
    <rPh sb="7" eb="8">
      <t>タカ</t>
    </rPh>
    <rPh sb="8" eb="9">
      <t>ヒトシ</t>
    </rPh>
    <rPh sb="9" eb="10">
      <t>ガク</t>
    </rPh>
    <rPh sb="10" eb="11">
      <t>コウ</t>
    </rPh>
    <rPh sb="11" eb="12">
      <t>チョウ</t>
    </rPh>
    <phoneticPr fontId="1"/>
  </si>
  <si>
    <t>新発田商</t>
  </si>
  <si>
    <t>〒９５７－８５５８ 新発田市板敷５２１－１</t>
  </si>
  <si>
    <t>県立新発田商業高等学校長</t>
    <rPh sb="0" eb="2">
      <t>ケンリツ</t>
    </rPh>
    <rPh sb="2" eb="3">
      <t>シン</t>
    </rPh>
    <rPh sb="3" eb="4">
      <t>パツ</t>
    </rPh>
    <rPh sb="4" eb="5">
      <t>タ</t>
    </rPh>
    <rPh sb="5" eb="6">
      <t>ショウ</t>
    </rPh>
    <rPh sb="6" eb="7">
      <t>ギョウ</t>
    </rPh>
    <rPh sb="7" eb="8">
      <t>タカ</t>
    </rPh>
    <rPh sb="8" eb="9">
      <t>ヒトシ</t>
    </rPh>
    <rPh sb="9" eb="10">
      <t>ガク</t>
    </rPh>
    <rPh sb="10" eb="11">
      <t>コウ</t>
    </rPh>
    <rPh sb="11" eb="12">
      <t>チョウ</t>
    </rPh>
    <phoneticPr fontId="1"/>
  </si>
  <si>
    <t>村上</t>
  </si>
  <si>
    <t>〒９５８－０８５４ 村上市田端町７－１２</t>
  </si>
  <si>
    <t>県立村上高等学校長</t>
    <rPh sb="0" eb="2">
      <t>ケンリツ</t>
    </rPh>
    <rPh sb="2" eb="4">
      <t>ムラカミ</t>
    </rPh>
    <rPh sb="4" eb="6">
      <t>コウトウ</t>
    </rPh>
    <rPh sb="6" eb="8">
      <t>ガッコウ</t>
    </rPh>
    <rPh sb="8" eb="9">
      <t>チョウ</t>
    </rPh>
    <phoneticPr fontId="1"/>
  </si>
  <si>
    <t>村上桜ヶ丘</t>
  </si>
  <si>
    <t>〒９５８－０８５６ 村上市飯野桜ヶ丘１０－２５</t>
  </si>
  <si>
    <t>県立村上桜ヶ丘高等学校長</t>
    <rPh sb="0" eb="2">
      <t>ケンリツ</t>
    </rPh>
    <rPh sb="2" eb="3">
      <t>ムラ</t>
    </rPh>
    <rPh sb="3" eb="4">
      <t>ウエ</t>
    </rPh>
    <rPh sb="4" eb="5">
      <t>サクラ</t>
    </rPh>
    <rPh sb="6" eb="7">
      <t>オカ</t>
    </rPh>
    <rPh sb="7" eb="8">
      <t>タカ</t>
    </rPh>
    <rPh sb="8" eb="9">
      <t>ヒトシ</t>
    </rPh>
    <rPh sb="9" eb="10">
      <t>ガク</t>
    </rPh>
    <rPh sb="10" eb="11">
      <t>コウ</t>
    </rPh>
    <rPh sb="11" eb="12">
      <t>チョウ</t>
    </rPh>
    <phoneticPr fontId="1"/>
  </si>
  <si>
    <t>村上中等</t>
  </si>
  <si>
    <t>〒９５８－００３１ 村上市学校町６－８</t>
  </si>
  <si>
    <t>県立村上中等教育学校長</t>
    <rPh sb="0" eb="2">
      <t>ケンリツ</t>
    </rPh>
    <rPh sb="2" eb="4">
      <t>ムラカミ</t>
    </rPh>
    <rPh sb="4" eb="6">
      <t>チュウトウ</t>
    </rPh>
    <rPh sb="6" eb="8">
      <t>キョウイク</t>
    </rPh>
    <rPh sb="8" eb="10">
      <t>ガッコウ</t>
    </rPh>
    <rPh sb="10" eb="11">
      <t>チョウ</t>
    </rPh>
    <phoneticPr fontId="1"/>
  </si>
  <si>
    <t>中条</t>
  </si>
  <si>
    <t>〒９５９－２６４３ 胎内市東本町１９－１</t>
  </si>
  <si>
    <t>県立中条高等学校長</t>
    <rPh sb="0" eb="2">
      <t>ケンリツ</t>
    </rPh>
    <rPh sb="2" eb="4">
      <t>ナカジョウ</t>
    </rPh>
    <rPh sb="4" eb="6">
      <t>コウトウ</t>
    </rPh>
    <rPh sb="6" eb="8">
      <t>ガッコウ</t>
    </rPh>
    <rPh sb="8" eb="9">
      <t>チョウ</t>
    </rPh>
    <phoneticPr fontId="1"/>
  </si>
  <si>
    <t>阿賀野</t>
  </si>
  <si>
    <t>〒９５９－２０３２ 阿賀野市学校町３－９</t>
  </si>
  <si>
    <t>県立阿賀野高等学校長</t>
    <rPh sb="0" eb="2">
      <t>ケンリツ</t>
    </rPh>
    <rPh sb="2" eb="4">
      <t>アガ</t>
    </rPh>
    <rPh sb="4" eb="5">
      <t>ノ</t>
    </rPh>
    <rPh sb="5" eb="7">
      <t>コウトウ</t>
    </rPh>
    <rPh sb="7" eb="9">
      <t>ガッコウ</t>
    </rPh>
    <rPh sb="9" eb="10">
      <t>チョウ</t>
    </rPh>
    <phoneticPr fontId="1"/>
  </si>
  <si>
    <t>豊栄</t>
  </si>
  <si>
    <t>〒９５０－３３４３ 新潟市北区上土地亀大曲７６１</t>
  </si>
  <si>
    <t>県立豊栄高等学校長</t>
    <rPh sb="0" eb="2">
      <t>ケンリツ</t>
    </rPh>
    <rPh sb="2" eb="4">
      <t>トヨサカ</t>
    </rPh>
    <rPh sb="4" eb="6">
      <t>コウトウ</t>
    </rPh>
    <rPh sb="6" eb="8">
      <t>ガッコウ</t>
    </rPh>
    <rPh sb="8" eb="9">
      <t>チョウ</t>
    </rPh>
    <phoneticPr fontId="1"/>
  </si>
  <si>
    <t>新津</t>
  </si>
  <si>
    <t>〒９５６－０８３２ 新潟市秋葉区秋葉１丁目１９－１</t>
  </si>
  <si>
    <t>県立新津高等学校長</t>
    <rPh sb="0" eb="2">
      <t>ケンリツ</t>
    </rPh>
    <rPh sb="2" eb="4">
      <t>ニイツ</t>
    </rPh>
    <rPh sb="4" eb="6">
      <t>コウトウ</t>
    </rPh>
    <rPh sb="6" eb="8">
      <t>ガッコウ</t>
    </rPh>
    <rPh sb="8" eb="9">
      <t>チョウ</t>
    </rPh>
    <phoneticPr fontId="1"/>
  </si>
  <si>
    <t>新津工</t>
  </si>
  <si>
    <t>〒９５６－０８１６ 新潟市秋葉区新津東町１丁目１２－９</t>
  </si>
  <si>
    <t>県立新津工業高等学校長</t>
    <rPh sb="0" eb="2">
      <t>ケンリツ</t>
    </rPh>
    <rPh sb="2" eb="4">
      <t>ニイツ</t>
    </rPh>
    <rPh sb="4" eb="6">
      <t>コウギョウ</t>
    </rPh>
    <rPh sb="6" eb="8">
      <t>コウトウ</t>
    </rPh>
    <rPh sb="8" eb="10">
      <t>ガッコウ</t>
    </rPh>
    <rPh sb="10" eb="11">
      <t>チョウ</t>
    </rPh>
    <phoneticPr fontId="1"/>
  </si>
  <si>
    <t>新津南</t>
  </si>
  <si>
    <t>〒９５６－０１１３ 新潟市秋葉区矢代田３２００－１</t>
  </si>
  <si>
    <t>県立新津南高等学校長</t>
    <rPh sb="0" eb="2">
      <t>ケンリツ</t>
    </rPh>
    <rPh sb="2" eb="4">
      <t>ニイツ</t>
    </rPh>
    <rPh sb="4" eb="5">
      <t>ミナミ</t>
    </rPh>
    <rPh sb="5" eb="7">
      <t>コウトウ</t>
    </rPh>
    <rPh sb="7" eb="9">
      <t>ガッコウ</t>
    </rPh>
    <rPh sb="9" eb="10">
      <t>チョウ</t>
    </rPh>
    <phoneticPr fontId="1"/>
  </si>
  <si>
    <t>五泉</t>
  </si>
  <si>
    <t>〒９５９－１８６１ 五泉市粟島１－２３</t>
  </si>
  <si>
    <t>県立五泉高等学校長</t>
    <rPh sb="0" eb="2">
      <t>ケンリツ</t>
    </rPh>
    <rPh sb="2" eb="4">
      <t>ゴセン</t>
    </rPh>
    <rPh sb="4" eb="6">
      <t>コウトウ</t>
    </rPh>
    <rPh sb="6" eb="8">
      <t>ガッコウ</t>
    </rPh>
    <rPh sb="8" eb="9">
      <t>チョウ</t>
    </rPh>
    <phoneticPr fontId="1"/>
  </si>
  <si>
    <t>村松</t>
  </si>
  <si>
    <t>〒９５９－１７０４ 五泉市村松甲５５４５</t>
  </si>
  <si>
    <t>県立村松高等学校長</t>
    <rPh sb="0" eb="2">
      <t>ケンリツ</t>
    </rPh>
    <rPh sb="2" eb="4">
      <t>ムラマツ</t>
    </rPh>
    <rPh sb="4" eb="6">
      <t>コウトウ</t>
    </rPh>
    <rPh sb="6" eb="8">
      <t>ガッコウ</t>
    </rPh>
    <rPh sb="8" eb="9">
      <t>チョウ</t>
    </rPh>
    <phoneticPr fontId="1"/>
  </si>
  <si>
    <t>阿賀黎明</t>
  </si>
  <si>
    <t>〒９５９－４４０２ 東蒲原郡阿賀町津川３６１－１</t>
  </si>
  <si>
    <t>県立阿賀黎明高等学校長</t>
    <rPh sb="0" eb="2">
      <t>ケンリツ</t>
    </rPh>
    <rPh sb="2" eb="3">
      <t>ア</t>
    </rPh>
    <rPh sb="3" eb="4">
      <t>ガ</t>
    </rPh>
    <rPh sb="4" eb="6">
      <t>レイメイ</t>
    </rPh>
    <rPh sb="6" eb="8">
      <t>コウトウ</t>
    </rPh>
    <rPh sb="8" eb="10">
      <t>ガッコウ</t>
    </rPh>
    <rPh sb="10" eb="11">
      <t>チョウ</t>
    </rPh>
    <phoneticPr fontId="1"/>
  </si>
  <si>
    <t>新発田中央</t>
  </si>
  <si>
    <t>〒９５７－８５３３ 新発田市曽根５７０</t>
  </si>
  <si>
    <t>新発田中央高等学校長</t>
    <rPh sb="0" eb="1">
      <t>シン</t>
    </rPh>
    <rPh sb="1" eb="2">
      <t>パツ</t>
    </rPh>
    <rPh sb="2" eb="3">
      <t>タ</t>
    </rPh>
    <rPh sb="3" eb="4">
      <t>ナカ</t>
    </rPh>
    <rPh sb="4" eb="5">
      <t>ヒサシ</t>
    </rPh>
    <rPh sb="5" eb="6">
      <t>タカ</t>
    </rPh>
    <rPh sb="6" eb="7">
      <t>ヒトシ</t>
    </rPh>
    <rPh sb="7" eb="8">
      <t>ガク</t>
    </rPh>
    <rPh sb="8" eb="9">
      <t>コウ</t>
    </rPh>
    <rPh sb="9" eb="10">
      <t>チョウ</t>
    </rPh>
    <phoneticPr fontId="1"/>
  </si>
  <si>
    <t>開志国際</t>
    <rPh sb="0" eb="1">
      <t>カイ</t>
    </rPh>
    <rPh sb="1" eb="2">
      <t>シ</t>
    </rPh>
    <rPh sb="2" eb="4">
      <t>コクサイ</t>
    </rPh>
    <phoneticPr fontId="1"/>
  </si>
  <si>
    <t>〒９５９－２６３７ 胎内市長橋上４３９－１</t>
  </si>
  <si>
    <t>開志国際高等学校長</t>
    <rPh sb="0" eb="1">
      <t>カイ</t>
    </rPh>
    <rPh sb="1" eb="2">
      <t>シ</t>
    </rPh>
    <rPh sb="2" eb="4">
      <t>コクサイ</t>
    </rPh>
    <rPh sb="4" eb="5">
      <t>タカ</t>
    </rPh>
    <rPh sb="5" eb="6">
      <t>ヒトシ</t>
    </rPh>
    <rPh sb="6" eb="7">
      <t>ガク</t>
    </rPh>
    <rPh sb="7" eb="8">
      <t>コウ</t>
    </rPh>
    <rPh sb="8" eb="9">
      <t>チョウ</t>
    </rPh>
    <phoneticPr fontId="1"/>
  </si>
  <si>
    <t>中越</t>
    <phoneticPr fontId="1"/>
  </si>
  <si>
    <t>長岡</t>
  </si>
  <si>
    <t>〒９４０－００４１ 長岡市学校町３丁目１４－１</t>
  </si>
  <si>
    <t>県立長岡高等学校長</t>
    <rPh sb="0" eb="2">
      <t>ケンリツ</t>
    </rPh>
    <rPh sb="2" eb="4">
      <t>ナガオカ</t>
    </rPh>
    <rPh sb="4" eb="6">
      <t>コウトウ</t>
    </rPh>
    <rPh sb="6" eb="8">
      <t>ガッコウ</t>
    </rPh>
    <rPh sb="8" eb="9">
      <t>チョウ</t>
    </rPh>
    <phoneticPr fontId="1"/>
  </si>
  <si>
    <t>長岡大手</t>
  </si>
  <si>
    <t>〒９４０－０８６５ 長岡市四郎丸町字沖田３５７</t>
  </si>
  <si>
    <t>県立長岡大手高等学校長</t>
    <rPh sb="0" eb="2">
      <t>ケンリツ</t>
    </rPh>
    <rPh sb="2" eb="4">
      <t>ナガオカ</t>
    </rPh>
    <rPh sb="4" eb="6">
      <t>オオテ</t>
    </rPh>
    <rPh sb="6" eb="8">
      <t>コウトウ</t>
    </rPh>
    <rPh sb="8" eb="10">
      <t>ガッコウ</t>
    </rPh>
    <rPh sb="10" eb="11">
      <t>チョウ</t>
    </rPh>
    <phoneticPr fontId="1"/>
  </si>
  <si>
    <t>長岡向陵</t>
  </si>
  <si>
    <t>〒９４０－２１８４ 長岡市喜多町字川原１０３０－１</t>
  </si>
  <si>
    <t>県立長岡向陵高等学校長</t>
    <rPh sb="0" eb="2">
      <t>ケンリツ</t>
    </rPh>
    <rPh sb="2" eb="4">
      <t>ナガオカ</t>
    </rPh>
    <rPh sb="4" eb="5">
      <t>コウ</t>
    </rPh>
    <rPh sb="5" eb="6">
      <t>リョウ</t>
    </rPh>
    <rPh sb="6" eb="8">
      <t>コウトウ</t>
    </rPh>
    <rPh sb="8" eb="10">
      <t>ガッコウ</t>
    </rPh>
    <rPh sb="10" eb="11">
      <t>チョウ</t>
    </rPh>
    <phoneticPr fontId="1"/>
  </si>
  <si>
    <t>長岡農</t>
  </si>
  <si>
    <t>〒９４０－１１９８ 長岡市曲新町３丁目１３－１</t>
  </si>
  <si>
    <t>県立長岡農業高等学校長</t>
    <rPh sb="0" eb="2">
      <t>ケンリツ</t>
    </rPh>
    <rPh sb="2" eb="4">
      <t>ナガオカ</t>
    </rPh>
    <rPh sb="4" eb="6">
      <t>ノウギョウ</t>
    </rPh>
    <rPh sb="6" eb="8">
      <t>コウトウ</t>
    </rPh>
    <rPh sb="8" eb="10">
      <t>ガッコウ</t>
    </rPh>
    <rPh sb="10" eb="11">
      <t>チョウ</t>
    </rPh>
    <phoneticPr fontId="1"/>
  </si>
  <si>
    <t>長岡工</t>
  </si>
  <si>
    <t>〒９４０－００８４ 長岡市幸町２丁目７－７０</t>
  </si>
  <si>
    <t>県立長岡工業高等学校長</t>
    <rPh sb="0" eb="2">
      <t>ケンリツ</t>
    </rPh>
    <rPh sb="2" eb="4">
      <t>ナガオカ</t>
    </rPh>
    <rPh sb="4" eb="6">
      <t>コウギョウ</t>
    </rPh>
    <rPh sb="6" eb="8">
      <t>コウトウ</t>
    </rPh>
    <rPh sb="8" eb="10">
      <t>ガッコウ</t>
    </rPh>
    <rPh sb="10" eb="11">
      <t>チョウ</t>
    </rPh>
    <phoneticPr fontId="1"/>
  </si>
  <si>
    <t>長岡商</t>
  </si>
  <si>
    <t>〒９４０－０８１７ 長岡市西片貝町字大木１７２６</t>
  </si>
  <si>
    <t>県立長岡商業高等学校長</t>
    <rPh sb="0" eb="2">
      <t>ケンリツ</t>
    </rPh>
    <rPh sb="2" eb="4">
      <t>ナガオカ</t>
    </rPh>
    <rPh sb="4" eb="6">
      <t>ショウギョウ</t>
    </rPh>
    <rPh sb="6" eb="8">
      <t>コウトウ</t>
    </rPh>
    <rPh sb="8" eb="10">
      <t>ガッコウ</t>
    </rPh>
    <rPh sb="10" eb="11">
      <t>チョウ</t>
    </rPh>
    <phoneticPr fontId="1"/>
  </si>
  <si>
    <t>見附</t>
  </si>
  <si>
    <t>〒９５４－００５１ 見附市本所１丁目２０－６</t>
  </si>
  <si>
    <t>県立見附高等学校長</t>
    <rPh sb="0" eb="2">
      <t>ケンリツ</t>
    </rPh>
    <rPh sb="2" eb="4">
      <t>ミツケ</t>
    </rPh>
    <rPh sb="4" eb="6">
      <t>コウトウ</t>
    </rPh>
    <rPh sb="6" eb="8">
      <t>ガッコウ</t>
    </rPh>
    <rPh sb="8" eb="9">
      <t>チョウ</t>
    </rPh>
    <phoneticPr fontId="1"/>
  </si>
  <si>
    <t>正徳館</t>
  </si>
  <si>
    <t>〒９４０－２４０１ 長岡市与板町東与板１７３</t>
  </si>
  <si>
    <t>県立正徳館高等学校長</t>
    <rPh sb="0" eb="2">
      <t>ケンリツ</t>
    </rPh>
    <rPh sb="2" eb="4">
      <t>ショウトク</t>
    </rPh>
    <rPh sb="4" eb="5">
      <t>カン</t>
    </rPh>
    <rPh sb="5" eb="7">
      <t>コウトウ</t>
    </rPh>
    <rPh sb="7" eb="9">
      <t>ガッコウ</t>
    </rPh>
    <rPh sb="9" eb="10">
      <t>チョウ</t>
    </rPh>
    <phoneticPr fontId="1"/>
  </si>
  <si>
    <t>栃尾</t>
  </si>
  <si>
    <t>〒９４０－０２９３ 長岡市金沢１丁目２－１</t>
  </si>
  <si>
    <t>県立栃尾高等学校長</t>
    <rPh sb="0" eb="2">
      <t>ケンリツ</t>
    </rPh>
    <rPh sb="2" eb="4">
      <t>トチオ</t>
    </rPh>
    <rPh sb="4" eb="6">
      <t>コウトウ</t>
    </rPh>
    <rPh sb="6" eb="8">
      <t>ガッコウ</t>
    </rPh>
    <rPh sb="8" eb="9">
      <t>チョウ</t>
    </rPh>
    <phoneticPr fontId="1"/>
  </si>
  <si>
    <t>三条</t>
  </si>
  <si>
    <t>〒９５５－０８０３ 三条市月岡１丁目２－１</t>
  </si>
  <si>
    <t>県立三条高等学校長</t>
    <rPh sb="0" eb="2">
      <t>ケンリツ</t>
    </rPh>
    <rPh sb="2" eb="4">
      <t>サンジョウ</t>
    </rPh>
    <rPh sb="4" eb="6">
      <t>コウトウ</t>
    </rPh>
    <rPh sb="6" eb="8">
      <t>ガッコウ</t>
    </rPh>
    <rPh sb="8" eb="9">
      <t>チョウ</t>
    </rPh>
    <phoneticPr fontId="1"/>
  </si>
  <si>
    <t>三条東</t>
  </si>
  <si>
    <t>〒９５５－００５３ 三条市北入蔵２丁目９－３６</t>
  </si>
  <si>
    <t>県立三条東高等学校長</t>
    <rPh sb="0" eb="2">
      <t>ケンリツ</t>
    </rPh>
    <rPh sb="2" eb="4">
      <t>サンジョウ</t>
    </rPh>
    <rPh sb="4" eb="5">
      <t>ヒガシ</t>
    </rPh>
    <rPh sb="5" eb="7">
      <t>コウトウ</t>
    </rPh>
    <rPh sb="7" eb="9">
      <t>ガッコウ</t>
    </rPh>
    <rPh sb="9" eb="10">
      <t>チョウ</t>
    </rPh>
    <phoneticPr fontId="1"/>
  </si>
  <si>
    <t>新潟県央工</t>
  </si>
  <si>
    <t>〒９５５－０８２３ 三条市東本成寺１３－１</t>
  </si>
  <si>
    <t>県立新潟県央工業高等学校長</t>
    <rPh sb="0" eb="2">
      <t>ケンリツ</t>
    </rPh>
    <rPh sb="2" eb="3">
      <t>シン</t>
    </rPh>
    <rPh sb="3" eb="4">
      <t>カタ</t>
    </rPh>
    <rPh sb="4" eb="5">
      <t>ケン</t>
    </rPh>
    <rPh sb="5" eb="6">
      <t>オウ</t>
    </rPh>
    <rPh sb="6" eb="7">
      <t>コウ</t>
    </rPh>
    <rPh sb="7" eb="8">
      <t>ギョウ</t>
    </rPh>
    <rPh sb="8" eb="9">
      <t>タカ</t>
    </rPh>
    <rPh sb="9" eb="10">
      <t>ヒトシ</t>
    </rPh>
    <rPh sb="10" eb="11">
      <t>ガク</t>
    </rPh>
    <rPh sb="11" eb="12">
      <t>コウ</t>
    </rPh>
    <rPh sb="12" eb="13">
      <t>チョウ</t>
    </rPh>
    <phoneticPr fontId="1"/>
  </si>
  <si>
    <t>三条商</t>
  </si>
  <si>
    <t>〒９５５－００４４ 三条市田島２丁目２４－８</t>
  </si>
  <si>
    <t>県立三条商業高等学校長</t>
    <rPh sb="0" eb="2">
      <t>ケンリツ</t>
    </rPh>
    <rPh sb="2" eb="4">
      <t>サンジョウ</t>
    </rPh>
    <rPh sb="4" eb="6">
      <t>ショウギョウ</t>
    </rPh>
    <rPh sb="6" eb="8">
      <t>コウトウ</t>
    </rPh>
    <rPh sb="8" eb="10">
      <t>ガッコウ</t>
    </rPh>
    <rPh sb="10" eb="11">
      <t>チョウ</t>
    </rPh>
    <phoneticPr fontId="1"/>
  </si>
  <si>
    <t>燕中等</t>
  </si>
  <si>
    <t>〒９５９－１２０１ 燕市灰方８１５</t>
  </si>
  <si>
    <t>県立燕中等教育学校長</t>
    <rPh sb="0" eb="2">
      <t>ケンリツ</t>
    </rPh>
    <rPh sb="2" eb="3">
      <t>ツバメ</t>
    </rPh>
    <rPh sb="3" eb="5">
      <t>チュウトウ</t>
    </rPh>
    <rPh sb="5" eb="7">
      <t>キョウイク</t>
    </rPh>
    <rPh sb="7" eb="9">
      <t>ガッコウ</t>
    </rPh>
    <rPh sb="9" eb="10">
      <t>チョウ</t>
    </rPh>
    <phoneticPr fontId="1"/>
  </si>
  <si>
    <t>加茂</t>
  </si>
  <si>
    <t>〒９５９－１３１３ 加茂市幸町１丁目１７－１３</t>
  </si>
  <si>
    <t>県立加茂高等学校長</t>
    <rPh sb="0" eb="2">
      <t>ケンリツ</t>
    </rPh>
    <rPh sb="2" eb="4">
      <t>カモ</t>
    </rPh>
    <rPh sb="4" eb="6">
      <t>コウトウ</t>
    </rPh>
    <rPh sb="6" eb="8">
      <t>ガッコウ</t>
    </rPh>
    <rPh sb="8" eb="9">
      <t>チョウ</t>
    </rPh>
    <phoneticPr fontId="1"/>
  </si>
  <si>
    <t>加茂農林</t>
  </si>
  <si>
    <t>〒９５９－１３２５ 加茂市神明町２丁目１５－５</t>
  </si>
  <si>
    <t>県立加茂農林高等学校長</t>
    <rPh sb="0" eb="2">
      <t>ケンリツ</t>
    </rPh>
    <rPh sb="2" eb="4">
      <t>カモ</t>
    </rPh>
    <rPh sb="4" eb="6">
      <t>ノウリン</t>
    </rPh>
    <rPh sb="6" eb="8">
      <t>コウトウ</t>
    </rPh>
    <rPh sb="8" eb="10">
      <t>ガッコウ</t>
    </rPh>
    <rPh sb="10" eb="11">
      <t>チョウ</t>
    </rPh>
    <phoneticPr fontId="1"/>
  </si>
  <si>
    <t>小千谷</t>
  </si>
  <si>
    <t>〒９４７－０００５ 小千谷市旭町７－１</t>
  </si>
  <si>
    <t>県立小千谷高等学校長</t>
    <rPh sb="0" eb="2">
      <t>ケンリツ</t>
    </rPh>
    <rPh sb="2" eb="5">
      <t>オヂヤ</t>
    </rPh>
    <rPh sb="5" eb="7">
      <t>コウトウ</t>
    </rPh>
    <rPh sb="7" eb="9">
      <t>ガッコウ</t>
    </rPh>
    <rPh sb="9" eb="10">
      <t>チョウ</t>
    </rPh>
    <phoneticPr fontId="1"/>
  </si>
  <si>
    <t>小千谷西</t>
  </si>
  <si>
    <t>〒９４７－００２８ 小千谷市城内３丁目３－１１</t>
  </si>
  <si>
    <t>県立小千谷西高等学校長</t>
    <rPh sb="0" eb="2">
      <t>ケンリツ</t>
    </rPh>
    <rPh sb="2" eb="5">
      <t>オヂヤ</t>
    </rPh>
    <rPh sb="5" eb="6">
      <t>ニシ</t>
    </rPh>
    <rPh sb="6" eb="8">
      <t>コウトウ</t>
    </rPh>
    <rPh sb="8" eb="10">
      <t>ガッコウ</t>
    </rPh>
    <rPh sb="10" eb="11">
      <t>チョウ</t>
    </rPh>
    <phoneticPr fontId="1"/>
  </si>
  <si>
    <t>小出</t>
  </si>
  <si>
    <t>〒９４６－００４３ 魚沼市青島８１０－４</t>
  </si>
  <si>
    <t>県立小出高等学校長</t>
    <rPh sb="0" eb="2">
      <t>ケンリツ</t>
    </rPh>
    <rPh sb="2" eb="4">
      <t>コイデ</t>
    </rPh>
    <rPh sb="4" eb="6">
      <t>コウトウ</t>
    </rPh>
    <rPh sb="6" eb="8">
      <t>ガッコウ</t>
    </rPh>
    <rPh sb="8" eb="9">
      <t>チョウ</t>
    </rPh>
    <phoneticPr fontId="1"/>
  </si>
  <si>
    <t>国際情報</t>
  </si>
  <si>
    <t>〒９４９－７３０２ 南魚沼市浦佐５６６４－１</t>
  </si>
  <si>
    <t>県立国際情報高等学校長</t>
    <rPh sb="0" eb="2">
      <t>ケンリツ</t>
    </rPh>
    <rPh sb="2" eb="4">
      <t>コクサイ</t>
    </rPh>
    <rPh sb="4" eb="6">
      <t>ジョウホウ</t>
    </rPh>
    <rPh sb="6" eb="8">
      <t>コウトウ</t>
    </rPh>
    <rPh sb="8" eb="10">
      <t>ガッコウ</t>
    </rPh>
    <rPh sb="10" eb="11">
      <t>チョウ</t>
    </rPh>
    <phoneticPr fontId="1"/>
  </si>
  <si>
    <t>六日町</t>
  </si>
  <si>
    <t>〒９４９－６６３３ 南魚沼市余川１３８０－２</t>
  </si>
  <si>
    <t>県立六日町高等学校長</t>
    <rPh sb="0" eb="2">
      <t>ケンリツ</t>
    </rPh>
    <rPh sb="2" eb="5">
      <t>ムイカマチ</t>
    </rPh>
    <rPh sb="5" eb="7">
      <t>コウトウ</t>
    </rPh>
    <rPh sb="7" eb="9">
      <t>ガッコウ</t>
    </rPh>
    <rPh sb="9" eb="10">
      <t>チョウ</t>
    </rPh>
    <phoneticPr fontId="1"/>
  </si>
  <si>
    <t>八海</t>
  </si>
  <si>
    <t>〒９４９－６６３２ 南魚沼市余川１２７６</t>
  </si>
  <si>
    <t>県立八海高等学校長</t>
    <rPh sb="0" eb="2">
      <t>ケンリツ</t>
    </rPh>
    <rPh sb="2" eb="3">
      <t>ハチ</t>
    </rPh>
    <rPh sb="3" eb="4">
      <t>ウミ</t>
    </rPh>
    <rPh sb="4" eb="6">
      <t>コウトウ</t>
    </rPh>
    <rPh sb="6" eb="8">
      <t>ガッコウ</t>
    </rPh>
    <rPh sb="8" eb="9">
      <t>チョウ</t>
    </rPh>
    <phoneticPr fontId="1"/>
  </si>
  <si>
    <t>塩沢商工</t>
  </si>
  <si>
    <t>〒９４９－６４３３ 南魚沼市泉盛寺７０１－１</t>
  </si>
  <si>
    <t>県立塩沢商工高等学校長</t>
    <rPh sb="0" eb="2">
      <t>ケンリツ</t>
    </rPh>
    <rPh sb="2" eb="4">
      <t>シオザワ</t>
    </rPh>
    <rPh sb="4" eb="6">
      <t>ショウコウ</t>
    </rPh>
    <rPh sb="6" eb="8">
      <t>コウトウ</t>
    </rPh>
    <rPh sb="8" eb="10">
      <t>ガッコウ</t>
    </rPh>
    <rPh sb="10" eb="11">
      <t>チョウ</t>
    </rPh>
    <phoneticPr fontId="1"/>
  </si>
  <si>
    <t>十日町</t>
  </si>
  <si>
    <t>県立十日町高等学校長</t>
    <rPh sb="0" eb="2">
      <t>ケンリツ</t>
    </rPh>
    <rPh sb="2" eb="5">
      <t>トオカマチ</t>
    </rPh>
    <rPh sb="5" eb="7">
      <t>コウトウ</t>
    </rPh>
    <rPh sb="7" eb="9">
      <t>ガッコウ</t>
    </rPh>
    <rPh sb="9" eb="10">
      <t>チョウ</t>
    </rPh>
    <phoneticPr fontId="1"/>
  </si>
  <si>
    <t>十日町総合</t>
  </si>
  <si>
    <t>〒９４８－００５５ 十日町市高山４６１</t>
  </si>
  <si>
    <t>県立十日町総合高等学校長</t>
    <rPh sb="0" eb="2">
      <t>ケンリツ</t>
    </rPh>
    <rPh sb="2" eb="3">
      <t>ジュウ</t>
    </rPh>
    <rPh sb="3" eb="4">
      <t>ヒ</t>
    </rPh>
    <rPh sb="4" eb="5">
      <t>マチ</t>
    </rPh>
    <rPh sb="5" eb="6">
      <t>フサ</t>
    </rPh>
    <rPh sb="6" eb="7">
      <t>ゴウ</t>
    </rPh>
    <rPh sb="7" eb="8">
      <t>タカ</t>
    </rPh>
    <rPh sb="8" eb="9">
      <t>ヒトシ</t>
    </rPh>
    <rPh sb="9" eb="10">
      <t>ガク</t>
    </rPh>
    <rPh sb="10" eb="11">
      <t>コウ</t>
    </rPh>
    <rPh sb="11" eb="12">
      <t>チョウ</t>
    </rPh>
    <phoneticPr fontId="1"/>
  </si>
  <si>
    <t>川西</t>
  </si>
  <si>
    <t>〒９４８－０１３１ 十日町市伊勢平治７１１－２</t>
  </si>
  <si>
    <t>県立川西高等学校長</t>
    <rPh sb="0" eb="2">
      <t>ケンリツ</t>
    </rPh>
    <rPh sb="2" eb="4">
      <t>カワニシ</t>
    </rPh>
    <rPh sb="4" eb="6">
      <t>コウトウ</t>
    </rPh>
    <rPh sb="6" eb="8">
      <t>ガッコウ</t>
    </rPh>
    <rPh sb="8" eb="9">
      <t>チョウ</t>
    </rPh>
    <phoneticPr fontId="1"/>
  </si>
  <si>
    <t>津南中等</t>
  </si>
  <si>
    <t>〒９４９－８２０１ 中魚沼郡津南町大字下船渡戊２９８－１</t>
  </si>
  <si>
    <t>県立津南中等教育学校長</t>
    <rPh sb="0" eb="2">
      <t>ケンリツ</t>
    </rPh>
    <rPh sb="2" eb="4">
      <t>ツナン</t>
    </rPh>
    <rPh sb="4" eb="6">
      <t>チュウトウ</t>
    </rPh>
    <rPh sb="6" eb="8">
      <t>キョウイク</t>
    </rPh>
    <rPh sb="8" eb="10">
      <t>ガッコウ</t>
    </rPh>
    <rPh sb="10" eb="11">
      <t>チョウ</t>
    </rPh>
    <phoneticPr fontId="1"/>
  </si>
  <si>
    <t>中越</t>
  </si>
  <si>
    <t>〒９４０－８５８５ 長岡市新保町１３７１－１</t>
  </si>
  <si>
    <t>中越高等学校長</t>
    <rPh sb="0" eb="2">
      <t>チュウエツ</t>
    </rPh>
    <rPh sb="2" eb="4">
      <t>コウトウ</t>
    </rPh>
    <rPh sb="4" eb="6">
      <t>ガッコウ</t>
    </rPh>
    <rPh sb="6" eb="7">
      <t>チョウ</t>
    </rPh>
    <phoneticPr fontId="1"/>
  </si>
  <si>
    <t>帝京長岡</t>
  </si>
  <si>
    <t>〒９４０－００４４ 長岡市住吉３丁目９－１</t>
  </si>
  <si>
    <t>帝京長岡高等学校長</t>
    <rPh sb="0" eb="1">
      <t>テイ</t>
    </rPh>
    <rPh sb="1" eb="2">
      <t>キョウ</t>
    </rPh>
    <rPh sb="2" eb="4">
      <t>ナガオカ</t>
    </rPh>
    <rPh sb="4" eb="6">
      <t>コウトウ</t>
    </rPh>
    <rPh sb="6" eb="8">
      <t>ガッコウ</t>
    </rPh>
    <rPh sb="8" eb="9">
      <t>チョウ</t>
    </rPh>
    <phoneticPr fontId="1"/>
  </si>
  <si>
    <t>加茂暁星</t>
  </si>
  <si>
    <t>〒９５９－１３２２ 加茂市学校町１６－１８</t>
  </si>
  <si>
    <t>加茂暁星高等学校長</t>
    <rPh sb="0" eb="2">
      <t>カモ</t>
    </rPh>
    <rPh sb="2" eb="3">
      <t>ギョウ</t>
    </rPh>
    <rPh sb="3" eb="4">
      <t>セイ</t>
    </rPh>
    <rPh sb="4" eb="6">
      <t>コウトウ</t>
    </rPh>
    <rPh sb="6" eb="8">
      <t>ガッコウ</t>
    </rPh>
    <rPh sb="8" eb="9">
      <t>チョウ</t>
    </rPh>
    <phoneticPr fontId="1"/>
  </si>
  <si>
    <t>柏崎</t>
  </si>
  <si>
    <t>〒９４5－００６５ 柏崎市学校町４－１</t>
  </si>
  <si>
    <t>県立柏崎高等学校長</t>
    <rPh sb="0" eb="2">
      <t>ケンリツ</t>
    </rPh>
    <rPh sb="2" eb="4">
      <t>カシワザキ</t>
    </rPh>
    <rPh sb="4" eb="6">
      <t>コウトウ</t>
    </rPh>
    <rPh sb="6" eb="8">
      <t>ガッコウ</t>
    </rPh>
    <rPh sb="8" eb="9">
      <t>チョウ</t>
    </rPh>
    <phoneticPr fontId="1"/>
  </si>
  <si>
    <t>柏崎常盤</t>
  </si>
  <si>
    <t>〒９４５－００４７ 柏崎市比角１丁目５－５７</t>
  </si>
  <si>
    <t>県立柏崎常盤高等学校長</t>
    <rPh sb="0" eb="2">
      <t>ケンリツ</t>
    </rPh>
    <rPh sb="2" eb="4">
      <t>カシワザキ</t>
    </rPh>
    <rPh sb="4" eb="6">
      <t>トキワ</t>
    </rPh>
    <rPh sb="6" eb="8">
      <t>コウトウ</t>
    </rPh>
    <rPh sb="8" eb="10">
      <t>ガッコウ</t>
    </rPh>
    <rPh sb="10" eb="11">
      <t>チョウ</t>
    </rPh>
    <phoneticPr fontId="1"/>
  </si>
  <si>
    <t>柏崎総合</t>
  </si>
  <si>
    <t>〒９４5－０８２６ 柏崎市元城町１－１</t>
  </si>
  <si>
    <t>県立柏崎総合高等学校長</t>
    <rPh sb="0" eb="2">
      <t>ケンリツ</t>
    </rPh>
    <rPh sb="2" eb="4">
      <t>カシワザキ</t>
    </rPh>
    <rPh sb="4" eb="6">
      <t>ソウゴウ</t>
    </rPh>
    <rPh sb="6" eb="8">
      <t>コウトウ</t>
    </rPh>
    <rPh sb="8" eb="10">
      <t>ガッコウ</t>
    </rPh>
    <rPh sb="10" eb="11">
      <t>チョウ</t>
    </rPh>
    <phoneticPr fontId="1"/>
  </si>
  <si>
    <t>柏崎工</t>
  </si>
  <si>
    <t>〒９４5－００６１ 柏崎市栄町５－１６</t>
  </si>
  <si>
    <t>県立柏崎工業高等学校長</t>
    <rPh sb="0" eb="2">
      <t>ケンリツ</t>
    </rPh>
    <rPh sb="2" eb="4">
      <t>カシワザキ</t>
    </rPh>
    <rPh sb="4" eb="6">
      <t>コウギョウ</t>
    </rPh>
    <rPh sb="6" eb="8">
      <t>コウトウ</t>
    </rPh>
    <rPh sb="8" eb="10">
      <t>ガッコウ</t>
    </rPh>
    <rPh sb="10" eb="11">
      <t>チョウ</t>
    </rPh>
    <phoneticPr fontId="1"/>
  </si>
  <si>
    <t>柏崎翔洋中等</t>
  </si>
  <si>
    <t>〒９４５－００７２ 柏崎市北園町１８－８８</t>
  </si>
  <si>
    <t>県立柏崎翔洋中等教育学校長</t>
    <rPh sb="0" eb="2">
      <t>ケンリツ</t>
    </rPh>
    <rPh sb="2" eb="4">
      <t>カシワザキ</t>
    </rPh>
    <rPh sb="4" eb="5">
      <t>ショウ</t>
    </rPh>
    <rPh sb="5" eb="6">
      <t>ヨウ</t>
    </rPh>
    <rPh sb="6" eb="7">
      <t>ナカ</t>
    </rPh>
    <rPh sb="7" eb="8">
      <t>ナド</t>
    </rPh>
    <rPh sb="8" eb="10">
      <t>キョウイク</t>
    </rPh>
    <rPh sb="10" eb="12">
      <t>ガッコウ</t>
    </rPh>
    <rPh sb="12" eb="13">
      <t>チョウ</t>
    </rPh>
    <phoneticPr fontId="1"/>
  </si>
  <si>
    <t>高田</t>
  </si>
  <si>
    <t>県立高田高等学校長</t>
    <rPh sb="0" eb="2">
      <t>ケンリツ</t>
    </rPh>
    <rPh sb="2" eb="4">
      <t>タカダ</t>
    </rPh>
    <rPh sb="4" eb="6">
      <t>コウトウ</t>
    </rPh>
    <rPh sb="6" eb="8">
      <t>ガッコウ</t>
    </rPh>
    <rPh sb="8" eb="9">
      <t>チョウ</t>
    </rPh>
    <phoneticPr fontId="1"/>
  </si>
  <si>
    <t>高田北城</t>
  </si>
  <si>
    <t>〒９４３－８５２５ 上越市北城町２丁目８－１</t>
  </si>
  <si>
    <t>県立高田北城高等学校長</t>
    <rPh sb="0" eb="2">
      <t>ケンリツ</t>
    </rPh>
    <rPh sb="2" eb="4">
      <t>タカダ</t>
    </rPh>
    <rPh sb="4" eb="6">
      <t>キタシロ</t>
    </rPh>
    <rPh sb="6" eb="8">
      <t>コウトウ</t>
    </rPh>
    <rPh sb="8" eb="10">
      <t>ガッコウ</t>
    </rPh>
    <rPh sb="10" eb="11">
      <t>チョウ</t>
    </rPh>
    <phoneticPr fontId="1"/>
  </si>
  <si>
    <t>高田農</t>
  </si>
  <si>
    <t>〒９４３－０８３６ 上越市東城町１丁目４－４１</t>
  </si>
  <si>
    <t>県立高田農業高等学校長</t>
    <rPh sb="0" eb="2">
      <t>ケンリツ</t>
    </rPh>
    <rPh sb="2" eb="4">
      <t>タカダ</t>
    </rPh>
    <rPh sb="4" eb="6">
      <t>ノウギョウ</t>
    </rPh>
    <rPh sb="6" eb="8">
      <t>コウトウ</t>
    </rPh>
    <rPh sb="8" eb="10">
      <t>ガッコウ</t>
    </rPh>
    <rPh sb="10" eb="11">
      <t>チョウ</t>
    </rPh>
    <phoneticPr fontId="1"/>
  </si>
  <si>
    <t>上越総合技術</t>
  </si>
  <si>
    <t>〒９４３－８５０３ 上越市本城町３－１</t>
  </si>
  <si>
    <t>県立上越総合技術高等学校長</t>
    <rPh sb="0" eb="2">
      <t>ケンリツ</t>
    </rPh>
    <rPh sb="2" eb="3">
      <t>ウエ</t>
    </rPh>
    <rPh sb="3" eb="4">
      <t>コシ</t>
    </rPh>
    <rPh sb="4" eb="5">
      <t>フサ</t>
    </rPh>
    <rPh sb="5" eb="6">
      <t>ゴウ</t>
    </rPh>
    <rPh sb="6" eb="7">
      <t>ワザ</t>
    </rPh>
    <rPh sb="7" eb="8">
      <t>ジュツ</t>
    </rPh>
    <rPh sb="8" eb="9">
      <t>タカ</t>
    </rPh>
    <rPh sb="9" eb="10">
      <t>ヒトシ</t>
    </rPh>
    <rPh sb="10" eb="11">
      <t>ガク</t>
    </rPh>
    <rPh sb="11" eb="12">
      <t>コウ</t>
    </rPh>
    <rPh sb="12" eb="13">
      <t>チョウ</t>
    </rPh>
    <phoneticPr fontId="1"/>
  </si>
  <si>
    <t>高田商</t>
  </si>
  <si>
    <t>〒９４３－８５５０ 上越市中田原９０－１</t>
  </si>
  <si>
    <t>県立高田商業高等学校長</t>
    <rPh sb="0" eb="2">
      <t>ケンリツ</t>
    </rPh>
    <rPh sb="2" eb="4">
      <t>タカダ</t>
    </rPh>
    <rPh sb="4" eb="6">
      <t>ショウギョウ</t>
    </rPh>
    <rPh sb="6" eb="8">
      <t>コウトウ</t>
    </rPh>
    <rPh sb="8" eb="10">
      <t>ガッコウ</t>
    </rPh>
    <rPh sb="10" eb="11">
      <t>チョウ</t>
    </rPh>
    <phoneticPr fontId="1"/>
  </si>
  <si>
    <t>新井</t>
  </si>
  <si>
    <t>〒９４４－００３１ 妙高市田町１丁目１０－１</t>
  </si>
  <si>
    <t>県立新井高等学校長</t>
    <rPh sb="0" eb="2">
      <t>ケンリツ</t>
    </rPh>
    <rPh sb="2" eb="4">
      <t>アライ</t>
    </rPh>
    <rPh sb="4" eb="6">
      <t>コウトウ</t>
    </rPh>
    <rPh sb="6" eb="8">
      <t>ガッコウ</t>
    </rPh>
    <rPh sb="8" eb="9">
      <t>チョウ</t>
    </rPh>
    <phoneticPr fontId="1"/>
  </si>
  <si>
    <t>直江津中等</t>
  </si>
  <si>
    <t>〒９４２－８５０５ 上越市西本町４丁目２０－１</t>
  </si>
  <si>
    <t>県立直江津中等教育学校長</t>
    <rPh sb="0" eb="2">
      <t>ケンリツ</t>
    </rPh>
    <rPh sb="2" eb="5">
      <t>ナオエツ</t>
    </rPh>
    <rPh sb="5" eb="7">
      <t>チュウトウ</t>
    </rPh>
    <rPh sb="7" eb="9">
      <t>キョウイク</t>
    </rPh>
    <rPh sb="9" eb="11">
      <t>ガッコウ</t>
    </rPh>
    <rPh sb="11" eb="12">
      <t>チョウ</t>
    </rPh>
    <phoneticPr fontId="1"/>
  </si>
  <si>
    <t>有恒</t>
  </si>
  <si>
    <t>〒９４４－０１３１ 上越市板倉区針５８３－３</t>
  </si>
  <si>
    <t>県立有恒高等学校長</t>
    <rPh sb="0" eb="2">
      <t>ケンリツ</t>
    </rPh>
    <rPh sb="2" eb="3">
      <t>ユウ</t>
    </rPh>
    <rPh sb="3" eb="4">
      <t>コウ</t>
    </rPh>
    <rPh sb="4" eb="6">
      <t>コウトウ</t>
    </rPh>
    <rPh sb="6" eb="8">
      <t>ガッコウ</t>
    </rPh>
    <rPh sb="8" eb="9">
      <t>チョウ</t>
    </rPh>
    <phoneticPr fontId="1"/>
  </si>
  <si>
    <t>久比岐</t>
  </si>
  <si>
    <t>〒９４９－３２１６ 上越市柿崎区柿崎７０７５</t>
  </si>
  <si>
    <t>県立久比岐高等学校長</t>
    <rPh sb="0" eb="2">
      <t>ケンリツ</t>
    </rPh>
    <rPh sb="2" eb="5">
      <t>クビキ</t>
    </rPh>
    <rPh sb="5" eb="7">
      <t>コウトウ</t>
    </rPh>
    <rPh sb="7" eb="9">
      <t>ガッコウ</t>
    </rPh>
    <rPh sb="9" eb="10">
      <t>チョウ</t>
    </rPh>
    <phoneticPr fontId="1"/>
  </si>
  <si>
    <t>松代</t>
  </si>
  <si>
    <t>〒９４２－１５２６ 十日町市松代４００３－１</t>
  </si>
  <si>
    <t>県立松代高等学校長</t>
    <rPh sb="0" eb="2">
      <t>ケンリツ</t>
    </rPh>
    <rPh sb="2" eb="4">
      <t>マツダイ</t>
    </rPh>
    <rPh sb="4" eb="6">
      <t>コウトウ</t>
    </rPh>
    <rPh sb="6" eb="8">
      <t>ガッコウ</t>
    </rPh>
    <rPh sb="8" eb="9">
      <t>チョウ</t>
    </rPh>
    <phoneticPr fontId="1"/>
  </si>
  <si>
    <t>糸魚川</t>
  </si>
  <si>
    <t>〒９４１－００４７ 糸魚川市平牛２４８－２</t>
  </si>
  <si>
    <t>県立糸魚川高等学校長</t>
    <rPh sb="0" eb="2">
      <t>ケンリツ</t>
    </rPh>
    <rPh sb="2" eb="5">
      <t>イトイガワ</t>
    </rPh>
    <rPh sb="5" eb="7">
      <t>コウトウ</t>
    </rPh>
    <rPh sb="7" eb="9">
      <t>ガッコウ</t>
    </rPh>
    <rPh sb="9" eb="10">
      <t>チョウ</t>
    </rPh>
    <phoneticPr fontId="1"/>
  </si>
  <si>
    <t>糸魚川白嶺</t>
  </si>
  <si>
    <t>〒９４１－００６３ 糸魚川市清崎９－１</t>
  </si>
  <si>
    <t>県立糸魚川白嶺高等学校長</t>
    <rPh sb="0" eb="2">
      <t>ケンリツ</t>
    </rPh>
    <rPh sb="2" eb="3">
      <t>イト</t>
    </rPh>
    <rPh sb="3" eb="4">
      <t>サカナ</t>
    </rPh>
    <rPh sb="4" eb="5">
      <t>カワ</t>
    </rPh>
    <rPh sb="5" eb="6">
      <t>ハク</t>
    </rPh>
    <rPh sb="6" eb="7">
      <t>レイ</t>
    </rPh>
    <rPh sb="7" eb="8">
      <t>タカ</t>
    </rPh>
    <rPh sb="8" eb="9">
      <t>ヒトシ</t>
    </rPh>
    <rPh sb="9" eb="10">
      <t>ガク</t>
    </rPh>
    <rPh sb="10" eb="11">
      <t>コウ</t>
    </rPh>
    <rPh sb="11" eb="12">
      <t>チョウ</t>
    </rPh>
    <phoneticPr fontId="1"/>
  </si>
  <si>
    <t>海洋</t>
  </si>
  <si>
    <t>〒９４９－１３５２ 糸魚川市能生３０４０</t>
  </si>
  <si>
    <t>県立海洋高等学校長</t>
    <rPh sb="0" eb="2">
      <t>ケンリツ</t>
    </rPh>
    <rPh sb="2" eb="4">
      <t>カイヨウ</t>
    </rPh>
    <rPh sb="4" eb="6">
      <t>コウトウ</t>
    </rPh>
    <rPh sb="6" eb="8">
      <t>ガッコウ</t>
    </rPh>
    <rPh sb="8" eb="9">
      <t>チョウ</t>
    </rPh>
    <phoneticPr fontId="1"/>
  </si>
  <si>
    <t>上越</t>
  </si>
  <si>
    <t>〒９４３－０８９２ 上越市寺町３丁目５－３８</t>
  </si>
  <si>
    <t>上越高等学校長</t>
    <rPh sb="0" eb="2">
      <t>ジョウエツ</t>
    </rPh>
    <rPh sb="2" eb="4">
      <t>コウトウ</t>
    </rPh>
    <rPh sb="4" eb="6">
      <t>ガッコウ</t>
    </rPh>
    <rPh sb="6" eb="7">
      <t>チョウ</t>
    </rPh>
    <phoneticPr fontId="1"/>
  </si>
  <si>
    <t>関根学園</t>
  </si>
  <si>
    <t>〒９４３－０８９３ 上越市大貫１３２５－１</t>
  </si>
  <si>
    <t>関根学園高等学校長</t>
    <rPh sb="0" eb="2">
      <t>セキネ</t>
    </rPh>
    <rPh sb="2" eb="4">
      <t>ガクエン</t>
    </rPh>
    <rPh sb="4" eb="6">
      <t>コウトウ</t>
    </rPh>
    <rPh sb="6" eb="8">
      <t>ガッコウ</t>
    </rPh>
    <rPh sb="8" eb="9">
      <t>チョウ</t>
    </rPh>
    <phoneticPr fontId="1"/>
  </si>
  <si>
    <t>新潟産大附</t>
  </si>
  <si>
    <t>〒９４５－１３９７ 柏崎市大字安田２５１０－２</t>
  </si>
  <si>
    <t>新潟産業大学附属高等学校長</t>
    <rPh sb="0" eb="2">
      <t>ニイガタ</t>
    </rPh>
    <rPh sb="2" eb="4">
      <t>サンギョウ</t>
    </rPh>
    <rPh sb="4" eb="6">
      <t>ダイガク</t>
    </rPh>
    <rPh sb="6" eb="8">
      <t>フゾク</t>
    </rPh>
    <rPh sb="8" eb="9">
      <t>タカ</t>
    </rPh>
    <rPh sb="9" eb="10">
      <t>ヒトシ</t>
    </rPh>
    <rPh sb="10" eb="11">
      <t>ガク</t>
    </rPh>
    <rPh sb="11" eb="12">
      <t>コウ</t>
    </rPh>
    <rPh sb="12" eb="13">
      <t>チョウ</t>
    </rPh>
    <phoneticPr fontId="1"/>
  </si>
  <si>
    <t>佐渡</t>
  </si>
  <si>
    <t>〒９５２－１３２２ 佐渡市石田５６７</t>
  </si>
  <si>
    <t>県立佐渡高等学校長</t>
    <rPh sb="0" eb="2">
      <t>ケンリツ</t>
    </rPh>
    <rPh sb="2" eb="4">
      <t>サド</t>
    </rPh>
    <rPh sb="4" eb="6">
      <t>コウトウ</t>
    </rPh>
    <rPh sb="6" eb="8">
      <t>ガッコウ</t>
    </rPh>
    <rPh sb="8" eb="9">
      <t>チョウ</t>
    </rPh>
    <phoneticPr fontId="1"/>
  </si>
  <si>
    <t>羽茂</t>
  </si>
  <si>
    <t>〒９５２－０５０４ 佐渡市羽茂本郷４１０</t>
  </si>
  <si>
    <t>県立羽茂高等学校長</t>
    <rPh sb="0" eb="2">
      <t>ケンリツ</t>
    </rPh>
    <rPh sb="2" eb="3">
      <t>ウ</t>
    </rPh>
    <rPh sb="3" eb="4">
      <t>モ</t>
    </rPh>
    <rPh sb="4" eb="6">
      <t>コウトウ</t>
    </rPh>
    <rPh sb="6" eb="8">
      <t>ガッコウ</t>
    </rPh>
    <rPh sb="8" eb="9">
      <t>チョウ</t>
    </rPh>
    <phoneticPr fontId="1"/>
  </si>
  <si>
    <t>佐渡中等</t>
  </si>
  <si>
    <t>〒９５２－０００５ 佐渡市梅津１７５０</t>
  </si>
  <si>
    <t>県立佐渡中等教育学校長</t>
    <rPh sb="0" eb="2">
      <t>ケンリツ</t>
    </rPh>
    <rPh sb="2" eb="4">
      <t>サド</t>
    </rPh>
    <rPh sb="4" eb="6">
      <t>チュウトウ</t>
    </rPh>
    <rPh sb="6" eb="8">
      <t>キョウイク</t>
    </rPh>
    <rPh sb="8" eb="10">
      <t>ガッコウ</t>
    </rPh>
    <rPh sb="10" eb="11">
      <t>チョウ</t>
    </rPh>
    <phoneticPr fontId="1"/>
  </si>
  <si>
    <t>佐渡総合</t>
  </si>
  <si>
    <t>〒９５２－０２０２ 佐渡市栗野江３７７－１</t>
  </si>
  <si>
    <t>県立佐渡総合高等学校長</t>
    <rPh sb="0" eb="2">
      <t>ケンリツ</t>
    </rPh>
    <rPh sb="2" eb="4">
      <t>サド</t>
    </rPh>
    <rPh sb="4" eb="6">
      <t>ソウゴウ</t>
    </rPh>
    <rPh sb="6" eb="8">
      <t>コウトウ</t>
    </rPh>
    <rPh sb="8" eb="10">
      <t>ガッコウ</t>
    </rPh>
    <rPh sb="10" eb="11">
      <t>チョウ</t>
    </rPh>
    <phoneticPr fontId="1"/>
  </si>
  <si>
    <t>←地区を選択してください。</t>
    <rPh sb="1" eb="3">
      <t>チク</t>
    </rPh>
    <rPh sb="4" eb="6">
      <t>センタク</t>
    </rPh>
    <phoneticPr fontId="1"/>
  </si>
  <si>
    <t>←学校名を選択してください。</t>
    <rPh sb="1" eb="3">
      <t>ガッコウ</t>
    </rPh>
    <rPh sb="3" eb="4">
      <t>メイ</t>
    </rPh>
    <rPh sb="5" eb="7">
      <t>センタク</t>
    </rPh>
    <phoneticPr fontId="1"/>
  </si>
  <si>
    <t>←学校名を選択すると、自動で表示されます。</t>
    <rPh sb="1" eb="3">
      <t>ガッコウ</t>
    </rPh>
    <rPh sb="3" eb="4">
      <t>メイ</t>
    </rPh>
    <rPh sb="5" eb="7">
      <t>センタク</t>
    </rPh>
    <rPh sb="11" eb="13">
      <t>ジドウ</t>
    </rPh>
    <rPh sb="14" eb="16">
      <t>ヒョウジ</t>
    </rPh>
    <phoneticPr fontId="1"/>
  </si>
  <si>
    <t>←マネージャーは一般・生徒を選択してください。</t>
    <phoneticPr fontId="1"/>
  </si>
  <si>
    <t>←校長名を入力してください。</t>
    <rPh sb="1" eb="3">
      <t>コウチョウ</t>
    </rPh>
    <rPh sb="3" eb="4">
      <t>メイ</t>
    </rPh>
    <rPh sb="5" eb="7">
      <t>ニュウリョク</t>
    </rPh>
    <phoneticPr fontId="1"/>
  </si>
  <si>
    <t>県立十日町高等学校　松之山分校様</t>
    <rPh sb="0" eb="2">
      <t>ケンリツ</t>
    </rPh>
    <rPh sb="2" eb="5">
      <t>トオカマチ</t>
    </rPh>
    <rPh sb="5" eb="7">
      <t>コウトウ</t>
    </rPh>
    <rPh sb="7" eb="9">
      <t>ガッコウ</t>
    </rPh>
    <rPh sb="10" eb="13">
      <t>マツノヤマ</t>
    </rPh>
    <rPh sb="13" eb="15">
      <t>ブンコウ</t>
    </rPh>
    <rPh sb="15" eb="16">
      <t>サマ</t>
    </rPh>
    <phoneticPr fontId="1"/>
  </si>
  <si>
    <t>県立高田高等学校　安塚分校様</t>
    <rPh sb="0" eb="2">
      <t>ケンリツ</t>
    </rPh>
    <rPh sb="2" eb="4">
      <t>タカダ</t>
    </rPh>
    <rPh sb="4" eb="6">
      <t>コウトウ</t>
    </rPh>
    <rPh sb="6" eb="8">
      <t>ガッコウ</t>
    </rPh>
    <rPh sb="9" eb="11">
      <t>ヤスヅカ</t>
    </rPh>
    <rPh sb="11" eb="13">
      <t>ブンコウ</t>
    </rPh>
    <rPh sb="13" eb="14">
      <t>サマ</t>
    </rPh>
    <phoneticPr fontId="1"/>
  </si>
  <si>
    <t>〒９４３－８５１５ 上越市南城町３丁目５－５</t>
    <phoneticPr fontId="1"/>
  </si>
  <si>
    <t>〒９４２－０４１１上越市安塚区下方１２９</t>
    <rPh sb="9" eb="11">
      <t>ジョウエツ</t>
    </rPh>
    <rPh sb="11" eb="12">
      <t>シ</t>
    </rPh>
    <rPh sb="12" eb="14">
      <t>ヤスヅカ</t>
    </rPh>
    <rPh sb="14" eb="15">
      <t>ク</t>
    </rPh>
    <rPh sb="15" eb="16">
      <t>シタ</t>
    </rPh>
    <rPh sb="16" eb="17">
      <t>カタ</t>
    </rPh>
    <phoneticPr fontId="1"/>
  </si>
  <si>
    <t>高田安塚</t>
    <rPh sb="0" eb="2">
      <t>タカダ</t>
    </rPh>
    <rPh sb="2" eb="4">
      <t>ヤスヅカ</t>
    </rPh>
    <phoneticPr fontId="1"/>
  </si>
  <si>
    <t>〒９４８－００８３ 十日町市本町西１丁目</t>
    <phoneticPr fontId="1"/>
  </si>
  <si>
    <t>〒９４２－１４０５十日町市松之山町光間３９－１</t>
    <rPh sb="9" eb="12">
      <t>トオカマチ</t>
    </rPh>
    <rPh sb="12" eb="13">
      <t>シ</t>
    </rPh>
    <rPh sb="13" eb="17">
      <t>マツノヤママチ</t>
    </rPh>
    <rPh sb="17" eb="18">
      <t>ヒカリ</t>
    </rPh>
    <rPh sb="18" eb="19">
      <t>マ</t>
    </rPh>
    <phoneticPr fontId="1"/>
  </si>
  <si>
    <t>十日町松之山</t>
    <rPh sb="0" eb="3">
      <t>トオカマチ</t>
    </rPh>
    <rPh sb="3" eb="6">
      <t>マツノヤマ</t>
    </rPh>
    <phoneticPr fontId="1"/>
  </si>
  <si>
    <t>長岡高専</t>
    <rPh sb="0" eb="2">
      <t>ナガオカ</t>
    </rPh>
    <rPh sb="2" eb="4">
      <t>コウセン</t>
    </rPh>
    <phoneticPr fontId="1"/>
  </si>
  <si>
    <t>〒９４０－８５３２ 新潟県長岡市西片貝町８８８</t>
    <phoneticPr fontId="1"/>
  </si>
  <si>
    <t>長岡工業高等専門学校長</t>
    <rPh sb="0" eb="2">
      <t>ナガオカ</t>
    </rPh>
    <rPh sb="2" eb="4">
      <t>コウギョウ</t>
    </rPh>
    <rPh sb="4" eb="6">
      <t>コウトウ</t>
    </rPh>
    <rPh sb="6" eb="8">
      <t>センモン</t>
    </rPh>
    <rPh sb="8" eb="10">
      <t>ガッコウ</t>
    </rPh>
    <rPh sb="10" eb="11">
      <t>チョウ</t>
    </rPh>
    <phoneticPr fontId="1"/>
  </si>
  <si>
    <t>個人対抗戦出場</t>
    <rPh sb="5" eb="7">
      <t>シュツジョウ</t>
    </rPh>
    <phoneticPr fontId="1"/>
  </si>
  <si>
    <t>←個人対抗戦出場欄は、
　　ダブルス出場はＤ シングルス出場はＳ 両方出場はＤ・Ｓ
　を選択してください。</t>
  </si>
  <si>
    <t>【個人対抗戦】</t>
    <phoneticPr fontId="1"/>
  </si>
  <si>
    <t>←コーチは教員・一般を選択してください。</t>
    <rPh sb="5" eb="7">
      <t>キョウイン</t>
    </rPh>
    <phoneticPr fontId="1"/>
  </si>
  <si>
    <t>【ダブルス】</t>
    <phoneticPr fontId="1"/>
  </si>
  <si>
    <t>【シングルス】</t>
    <phoneticPr fontId="1"/>
  </si>
  <si>
    <t>第７６回新潟県高等学校総合体育大会
兼　令和５年度全国高等学校総合体育大会新潟県予選会女子バドミントン競技大会
兼　令和５年度第１回国体候補選手選考会（少年の部）
参加申込書</t>
    <rPh sb="20" eb="22">
      <t>レイワ</t>
    </rPh>
    <rPh sb="43" eb="45">
      <t>ジョシ</t>
    </rPh>
    <rPh sb="58" eb="60">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</si>
</sst>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3"/>
      <charset val="128"/>
      <scheme val="minor"/>
    </font>
    <font>
      <sz val="6"/>
      <name val="ＭＳ Ｐゴシック"/>
      <family val="3"/>
      <charset val="128"/>
    </font>
    <font>
      <b/>
      <sz val="11"/>
      <name val="ＭＳ Ｐゴシック"/>
      <family val="3"/>
      <charset val="128"/>
    </font>
    <font>
      <sz val="11"/>
      <name val="ＭＳ Ｐゴシック"/>
      <family val="3"/>
      <charset val="128"/>
    </font>
    <font>
      <sz val="11"/>
      <color indexed="8"/>
      <name val="ＭＳ ゴシック"/>
      <family val="3"/>
      <charset val="128"/>
    </font>
    <font>
      <b/>
      <sz val="12"/>
      <color indexed="8"/>
      <name val="ＭＳ Ｐゴシック"/>
      <family val="3"/>
      <charset val="128"/>
    </font>
    <font>
      <b/>
      <sz val="12"/>
      <color indexed="8"/>
      <name val="HG正楷書体-PRO"/>
      <family val="4"/>
      <charset val="128"/>
    </font>
    <font>
      <sz val="14"/>
      <name val="HGP創英角ﾎﾟｯﾌﾟ体"/>
      <family val="3"/>
      <charset val="128"/>
    </font>
    <font>
      <b/>
      <sz val="9"/>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indexed="55"/>
        <bgColor indexed="64"/>
      </patternFill>
    </fill>
    <fill>
      <patternFill patternType="solid">
        <fgColor theme="0" tint="-0.34998626667073579"/>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9" tint="0.79998168889431442"/>
        <bgColor indexed="64"/>
      </patternFill>
    </fill>
  </fills>
  <borders count="10">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3" fillId="0" borderId="0"/>
  </cellStyleXfs>
  <cellXfs count="74">
    <xf numFmtId="0" fontId="0" fillId="0" borderId="0" xfId="0">
      <alignment vertical="center"/>
    </xf>
    <xf numFmtId="0" fontId="0" fillId="0" borderId="1" xfId="0" applyBorder="1">
      <alignment vertical="center"/>
    </xf>
    <xf numFmtId="0" fontId="0" fillId="2" borderId="0" xfId="0" applyFont="1" applyFill="1" applyProtection="1">
      <alignment vertical="center"/>
    </xf>
    <xf numFmtId="0" fontId="0" fillId="0" borderId="0" xfId="0" applyFont="1" applyProtection="1">
      <alignment vertical="center"/>
    </xf>
    <xf numFmtId="0" fontId="0" fillId="0" borderId="0" xfId="0" applyFont="1" applyAlignment="1" applyProtection="1">
      <alignment vertical="center"/>
    </xf>
    <xf numFmtId="0" fontId="4" fillId="2" borderId="0" xfId="0" applyFont="1" applyFill="1" applyBorder="1" applyProtection="1">
      <alignment vertical="center"/>
    </xf>
    <xf numFmtId="0" fontId="0" fillId="0" borderId="0" xfId="0" applyFont="1" applyBorder="1" applyAlignment="1" applyProtection="1">
      <alignment vertical="center"/>
    </xf>
    <xf numFmtId="0" fontId="0" fillId="0" borderId="0" xfId="0" applyFont="1" applyBorder="1" applyAlignment="1" applyProtection="1">
      <alignment horizontal="center" vertical="center"/>
    </xf>
    <xf numFmtId="0" fontId="0" fillId="0" borderId="0" xfId="0" applyFont="1" applyAlignment="1" applyProtection="1">
      <alignment horizontal="left" vertical="center"/>
    </xf>
    <xf numFmtId="0" fontId="5" fillId="0" borderId="0" xfId="0" applyFont="1" applyProtection="1">
      <alignment vertical="center"/>
    </xf>
    <xf numFmtId="0" fontId="4" fillId="0" borderId="0" xfId="0" applyFont="1" applyBorder="1" applyProtection="1">
      <alignment vertical="center"/>
    </xf>
    <xf numFmtId="0" fontId="4" fillId="0" borderId="0" xfId="0" applyFont="1" applyProtection="1">
      <alignment vertical="center"/>
    </xf>
    <xf numFmtId="0" fontId="0" fillId="0" borderId="2" xfId="0" applyFont="1" applyBorder="1" applyAlignment="1" applyProtection="1">
      <alignment horizontal="center" vertical="center"/>
    </xf>
    <xf numFmtId="0" fontId="0" fillId="0" borderId="3" xfId="0" applyFont="1" applyBorder="1" applyAlignment="1" applyProtection="1">
      <alignment horizontal="center" vertical="center"/>
    </xf>
    <xf numFmtId="0" fontId="0" fillId="0" borderId="4" xfId="0" applyFont="1" applyBorder="1" applyAlignment="1" applyProtection="1">
      <alignment horizontal="center" vertical="center"/>
    </xf>
    <xf numFmtId="0" fontId="0" fillId="0" borderId="5" xfId="0" applyFont="1" applyBorder="1" applyAlignment="1" applyProtection="1">
      <alignment horizontal="center" vertical="center"/>
    </xf>
    <xf numFmtId="0" fontId="0" fillId="0" borderId="3" xfId="0" applyBorder="1" applyAlignment="1" applyProtection="1">
      <alignment horizontal="center" vertical="center"/>
    </xf>
    <xf numFmtId="0" fontId="0" fillId="0" borderId="0" xfId="0" applyNumberFormat="1">
      <alignment vertical="center"/>
    </xf>
    <xf numFmtId="0" fontId="0" fillId="0" borderId="0" xfId="0" applyBorder="1">
      <alignment vertical="center"/>
    </xf>
    <xf numFmtId="0" fontId="0" fillId="0" borderId="1" xfId="0" applyFont="1" applyFill="1" applyBorder="1" applyProtection="1">
      <alignment vertical="center"/>
    </xf>
    <xf numFmtId="0" fontId="0" fillId="0" borderId="1" xfId="0" applyFont="1" applyFill="1" applyBorder="1" applyAlignment="1" applyProtection="1">
      <alignment vertical="center"/>
    </xf>
    <xf numFmtId="0" fontId="0" fillId="0" borderId="3" xfId="0" applyFont="1" applyBorder="1" applyAlignment="1" applyProtection="1">
      <alignment horizontal="center" vertical="center" shrinkToFit="1"/>
    </xf>
    <xf numFmtId="0" fontId="0" fillId="0" borderId="3" xfId="0" applyBorder="1" applyAlignment="1" applyProtection="1">
      <alignment horizontal="center" vertical="center" shrinkToFit="1"/>
    </xf>
    <xf numFmtId="0" fontId="0" fillId="3" borderId="0" xfId="0" applyFont="1" applyFill="1" applyProtection="1">
      <alignment vertical="center"/>
    </xf>
    <xf numFmtId="0" fontId="3" fillId="4" borderId="3" xfId="0" applyFont="1" applyFill="1" applyBorder="1" applyAlignment="1" applyProtection="1">
      <alignment horizontal="center" vertical="center"/>
      <protection locked="0"/>
    </xf>
    <xf numFmtId="0" fontId="0" fillId="4" borderId="3" xfId="0" applyFont="1" applyFill="1" applyBorder="1" applyAlignment="1" applyProtection="1">
      <alignment horizontal="center" vertical="center"/>
      <protection locked="0"/>
    </xf>
    <xf numFmtId="0" fontId="0" fillId="4" borderId="3" xfId="0" applyFill="1" applyBorder="1" applyAlignment="1" applyProtection="1">
      <alignment vertical="center"/>
      <protection locked="0"/>
    </xf>
    <xf numFmtId="0" fontId="3" fillId="4" borderId="3" xfId="0" applyFont="1" applyFill="1" applyBorder="1" applyAlignment="1" applyProtection="1">
      <alignment vertical="center"/>
      <protection locked="0"/>
    </xf>
    <xf numFmtId="0" fontId="0" fillId="4" borderId="3" xfId="0" applyFill="1" applyBorder="1" applyAlignment="1" applyProtection="1">
      <alignment horizontal="center" vertical="center" shrinkToFit="1"/>
      <protection locked="0"/>
    </xf>
    <xf numFmtId="0" fontId="0" fillId="4" borderId="4" xfId="0" applyFill="1" applyBorder="1" applyAlignment="1" applyProtection="1">
      <alignment horizontal="center" vertical="center" shrinkToFit="1"/>
      <protection locked="0"/>
    </xf>
    <xf numFmtId="0" fontId="3" fillId="4" borderId="4" xfId="0" applyFont="1" applyFill="1" applyBorder="1" applyAlignment="1" applyProtection="1">
      <alignment horizontal="center" vertical="center"/>
      <protection locked="0"/>
    </xf>
    <xf numFmtId="0" fontId="0" fillId="4" borderId="5" xfId="0" applyFont="1" applyFill="1" applyBorder="1" applyAlignment="1" applyProtection="1">
      <alignment horizontal="center" vertical="center"/>
      <protection locked="0"/>
    </xf>
    <xf numFmtId="0" fontId="2" fillId="4" borderId="4" xfId="0" applyFont="1" applyFill="1" applyBorder="1" applyAlignment="1" applyProtection="1">
      <alignment horizontal="center" vertical="center"/>
      <protection locked="0"/>
    </xf>
    <xf numFmtId="0" fontId="0" fillId="4" borderId="3" xfId="0" applyFont="1" applyFill="1" applyBorder="1" applyAlignment="1" applyProtection="1">
      <alignment horizontal="center" vertical="center" shrinkToFit="1"/>
      <protection locked="0"/>
    </xf>
    <xf numFmtId="0" fontId="7" fillId="5" borderId="0" xfId="0" applyFont="1" applyFill="1" applyAlignment="1" applyProtection="1">
      <alignment horizontal="center" vertical="center" wrapText="1"/>
    </xf>
    <xf numFmtId="0" fontId="8" fillId="0" borderId="0" xfId="0" applyFont="1" applyFill="1" applyProtection="1">
      <alignment vertical="center"/>
    </xf>
    <xf numFmtId="0" fontId="8" fillId="0" borderId="0" xfId="0" applyFont="1" applyFill="1" applyAlignment="1" applyProtection="1">
      <alignment horizontal="left" vertical="center" wrapText="1"/>
    </xf>
    <xf numFmtId="0" fontId="8" fillId="0" borderId="0" xfId="0" applyFont="1" applyFill="1" applyAlignment="1" applyProtection="1">
      <alignment vertical="center" wrapText="1"/>
    </xf>
    <xf numFmtId="0" fontId="9" fillId="0" borderId="0" xfId="0" applyFont="1" applyFill="1" applyBorder="1" applyAlignment="1" applyProtection="1">
      <alignment vertical="center"/>
    </xf>
    <xf numFmtId="0" fontId="9" fillId="0" borderId="0" xfId="0" applyFont="1" applyFill="1" applyProtection="1">
      <alignment vertical="center"/>
    </xf>
    <xf numFmtId="0" fontId="9" fillId="0" borderId="0" xfId="0" applyFont="1" applyProtection="1">
      <alignment vertical="center"/>
    </xf>
    <xf numFmtId="0" fontId="0" fillId="0" borderId="0" xfId="0" applyFill="1" applyBorder="1">
      <alignment vertical="center"/>
    </xf>
    <xf numFmtId="0" fontId="0" fillId="0" borderId="4" xfId="0" applyFont="1" applyBorder="1" applyAlignment="1" applyProtection="1">
      <alignment horizontal="center" vertical="center"/>
    </xf>
    <xf numFmtId="0" fontId="0" fillId="0" borderId="2" xfId="0" applyFont="1" applyBorder="1" applyAlignment="1" applyProtection="1">
      <alignment horizontal="center" vertical="center"/>
    </xf>
    <xf numFmtId="0" fontId="0" fillId="0" borderId="3" xfId="0" applyFont="1" applyBorder="1" applyAlignment="1" applyProtection="1">
      <alignment horizontal="center" vertical="center"/>
    </xf>
    <xf numFmtId="0" fontId="0" fillId="0" borderId="5" xfId="0" applyFont="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6" xfId="0" applyFont="1" applyBorder="1" applyAlignment="1" applyProtection="1">
      <alignment horizontal="center" vertical="center"/>
    </xf>
    <xf numFmtId="0" fontId="0" fillId="4" borderId="7" xfId="0" applyFill="1" applyBorder="1" applyAlignment="1" applyProtection="1">
      <alignment vertical="center"/>
      <protection locked="0"/>
    </xf>
    <xf numFmtId="0" fontId="3" fillId="4" borderId="7" xfId="0" applyFont="1" applyFill="1" applyBorder="1" applyAlignment="1" applyProtection="1">
      <alignment vertical="center"/>
      <protection locked="0"/>
    </xf>
    <xf numFmtId="0" fontId="0" fillId="0" borderId="8" xfId="0" applyFont="1" applyFill="1" applyBorder="1" applyAlignment="1" applyProtection="1">
      <alignment horizontal="center" vertical="center"/>
    </xf>
    <xf numFmtId="0" fontId="0" fillId="0" borderId="8" xfId="0" applyFill="1" applyBorder="1" applyAlignment="1" applyProtection="1">
      <alignment vertical="center"/>
      <protection locked="0"/>
    </xf>
    <xf numFmtId="0" fontId="3" fillId="0" borderId="8" xfId="0" applyFont="1" applyFill="1" applyBorder="1" applyAlignment="1" applyProtection="1">
      <alignment vertical="center"/>
      <protection locked="0"/>
    </xf>
    <xf numFmtId="0" fontId="0" fillId="0" borderId="1" xfId="0" applyFill="1" applyBorder="1" applyAlignment="1" applyProtection="1">
      <alignment vertical="center"/>
      <protection locked="0"/>
    </xf>
    <xf numFmtId="0" fontId="3" fillId="0" borderId="1" xfId="0" applyFont="1" applyFill="1" applyBorder="1" applyAlignment="1" applyProtection="1">
      <alignment vertical="center"/>
      <protection locked="0"/>
    </xf>
    <xf numFmtId="0" fontId="6" fillId="6" borderId="0" xfId="0" applyFont="1" applyFill="1" applyAlignment="1" applyProtection="1">
      <alignment horizontal="left" vertical="center" wrapText="1" indent="4"/>
    </xf>
    <xf numFmtId="0" fontId="8" fillId="0" borderId="0" xfId="0" applyFont="1" applyFill="1" applyAlignment="1" applyProtection="1">
      <alignment horizontal="left" vertical="center" wrapText="1"/>
    </xf>
    <xf numFmtId="0" fontId="8" fillId="0" borderId="0" xfId="0" applyFont="1" applyFill="1" applyAlignment="1" applyProtection="1">
      <alignment horizontal="left" vertical="center"/>
    </xf>
    <xf numFmtId="0" fontId="0" fillId="4" borderId="4" xfId="0" applyFill="1" applyBorder="1" applyAlignment="1" applyProtection="1">
      <alignment horizontal="center" vertical="center"/>
      <protection locked="0"/>
    </xf>
    <xf numFmtId="0" fontId="0" fillId="4" borderId="2" xfId="0" applyFont="1" applyFill="1" applyBorder="1" applyAlignment="1" applyProtection="1">
      <alignment horizontal="center" vertical="center"/>
      <protection locked="0"/>
    </xf>
    <xf numFmtId="0" fontId="0" fillId="0" borderId="2" xfId="0" applyFont="1" applyBorder="1" applyAlignment="1" applyProtection="1">
      <alignment horizontal="center" vertical="center"/>
    </xf>
    <xf numFmtId="0" fontId="0" fillId="0" borderId="3" xfId="0" applyFont="1" applyBorder="1" applyAlignment="1" applyProtection="1">
      <alignment horizontal="center" vertical="center"/>
    </xf>
    <xf numFmtId="0" fontId="0" fillId="0" borderId="7" xfId="0" applyFont="1" applyBorder="1" applyAlignment="1" applyProtection="1">
      <alignment horizontal="center" vertical="center"/>
    </xf>
    <xf numFmtId="0" fontId="0" fillId="0" borderId="9" xfId="0" applyFont="1" applyBorder="1" applyAlignment="1" applyProtection="1">
      <alignment horizontal="center" vertical="center"/>
    </xf>
    <xf numFmtId="0" fontId="8" fillId="0" borderId="0" xfId="0" applyFont="1" applyFill="1" applyBorder="1" applyAlignment="1" applyProtection="1">
      <alignment horizontal="left" vertical="center" wrapText="1"/>
    </xf>
    <xf numFmtId="0" fontId="0" fillId="0" borderId="4" xfId="0" applyFont="1" applyBorder="1" applyAlignment="1" applyProtection="1">
      <alignment horizontal="center" vertical="center"/>
    </xf>
    <xf numFmtId="0" fontId="0" fillId="0" borderId="5" xfId="0" applyFont="1" applyBorder="1" applyAlignment="1" applyProtection="1">
      <alignment horizontal="center" vertical="center"/>
    </xf>
    <xf numFmtId="0" fontId="0" fillId="0" borderId="0" xfId="0" applyFont="1" applyBorder="1" applyAlignment="1" applyProtection="1">
      <alignment horizontal="right" vertical="center"/>
    </xf>
    <xf numFmtId="0" fontId="0" fillId="0" borderId="4" xfId="0" applyFill="1" applyBorder="1" applyAlignment="1" applyProtection="1">
      <alignment horizontal="left" vertical="center" indent="1"/>
    </xf>
    <xf numFmtId="0" fontId="0" fillId="0" borderId="5" xfId="0" applyFont="1" applyFill="1" applyBorder="1" applyAlignment="1" applyProtection="1">
      <alignment horizontal="left" vertical="center" indent="1"/>
    </xf>
    <xf numFmtId="0" fontId="0" fillId="0" borderId="2" xfId="0" applyFont="1" applyFill="1" applyBorder="1" applyAlignment="1" applyProtection="1">
      <alignment horizontal="left" vertical="center" indent="1"/>
    </xf>
    <xf numFmtId="0" fontId="0" fillId="4" borderId="3" xfId="0" applyFill="1" applyBorder="1" applyAlignment="1" applyProtection="1">
      <alignment horizontal="center" vertical="center"/>
      <protection locked="0"/>
    </xf>
    <xf numFmtId="0" fontId="0" fillId="4" borderId="3"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cellXfs>
  <cellStyles count="2">
    <cellStyle name="標準" xfId="0" builtinId="0"/>
    <cellStyle name="標準 2" xfId="1"/>
  </cellStyles>
  <dxfs count="1">
    <dxf>
      <font>
        <color theme="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tabSelected="1" zoomScaleNormal="100" zoomScaleSheetLayoutView="100" workbookViewId="0">
      <pane xSplit="17" ySplit="1" topLeftCell="R2" activePane="bottomRight" state="frozen"/>
      <selection pane="topRight" activeCell="Q1" sqref="Q1"/>
      <selection pane="bottomLeft" activeCell="A2" sqref="A2"/>
      <selection pane="bottomRight" activeCell="N57" sqref="N57"/>
    </sheetView>
  </sheetViews>
  <sheetFormatPr defaultRowHeight="13.5" x14ac:dyDescent="0.15"/>
  <cols>
    <col min="1" max="1" width="2.25" style="3" customWidth="1"/>
    <col min="2" max="2" width="11.75" style="3" customWidth="1"/>
    <col min="3" max="4" width="16.625" style="3" customWidth="1"/>
    <col min="5" max="5" width="4.875" style="3" customWidth="1"/>
    <col min="6" max="6" width="4.75" style="3" customWidth="1"/>
    <col min="7" max="12" width="3.625" style="3" customWidth="1"/>
    <col min="13" max="14" width="8.625" style="3" customWidth="1"/>
    <col min="15" max="15" width="8.625" style="10" customWidth="1"/>
    <col min="16" max="16" width="2.25" style="3" customWidth="1"/>
    <col min="17" max="17" width="56.125" style="11" bestFit="1" customWidth="1"/>
    <col min="18" max="16384" width="9" style="3"/>
  </cols>
  <sheetData>
    <row r="1" spans="1:17" ht="60" customHeight="1" x14ac:dyDescent="0.15">
      <c r="A1" s="23"/>
      <c r="B1" s="55" t="s">
        <v>362</v>
      </c>
      <c r="C1" s="55"/>
      <c r="D1" s="55"/>
      <c r="E1" s="55"/>
      <c r="F1" s="55"/>
      <c r="G1" s="55"/>
      <c r="H1" s="55"/>
      <c r="I1" s="55"/>
      <c r="J1" s="55"/>
      <c r="K1" s="55"/>
      <c r="L1" s="55"/>
      <c r="M1" s="55"/>
      <c r="N1" s="55"/>
      <c r="O1" s="55"/>
      <c r="P1" s="23"/>
      <c r="Q1" s="34" t="str">
        <f>IF(OR($C$3="",$C$4=""),"地区・学校名を入力してください。","必要事項をすべて入力したら、　　　　　　　　　　　　　　　印刷ボタンをクリックしてください。")</f>
        <v>地区・学校名を入力してください。</v>
      </c>
    </row>
    <row r="2" spans="1:17" ht="15.75" customHeight="1" x14ac:dyDescent="0.15">
      <c r="A2" s="23"/>
      <c r="B2" s="4"/>
      <c r="C2" s="4"/>
      <c r="D2" s="4"/>
      <c r="E2" s="4"/>
      <c r="F2" s="4"/>
      <c r="G2" s="4"/>
      <c r="H2" s="4"/>
      <c r="I2" s="4"/>
      <c r="J2" s="4"/>
      <c r="O2" s="3"/>
      <c r="P2" s="23"/>
      <c r="Q2" s="35"/>
    </row>
    <row r="3" spans="1:17" ht="15.75" customHeight="1" x14ac:dyDescent="0.15">
      <c r="A3" s="23"/>
      <c r="B3" s="13" t="s">
        <v>0</v>
      </c>
      <c r="C3" s="24"/>
      <c r="D3" s="4"/>
      <c r="E3" s="4"/>
      <c r="F3" s="4"/>
      <c r="G3" s="4"/>
      <c r="H3" s="4"/>
      <c r="I3" s="4"/>
      <c r="J3" s="4"/>
      <c r="O3" s="3"/>
      <c r="P3" s="23"/>
      <c r="Q3" s="35" t="s">
        <v>340</v>
      </c>
    </row>
    <row r="4" spans="1:17" ht="15.75" customHeight="1" x14ac:dyDescent="0.15">
      <c r="A4" s="23"/>
      <c r="B4" s="13" t="s">
        <v>1</v>
      </c>
      <c r="C4" s="25"/>
      <c r="D4" s="4"/>
      <c r="E4" s="4"/>
      <c r="F4" s="4"/>
      <c r="G4" s="4"/>
      <c r="H4" s="19"/>
      <c r="I4" s="20"/>
      <c r="J4" s="20"/>
      <c r="K4" s="4"/>
      <c r="L4" s="4"/>
      <c r="O4" s="3"/>
      <c r="P4" s="23"/>
      <c r="Q4" s="35" t="s">
        <v>341</v>
      </c>
    </row>
    <row r="5" spans="1:17" ht="15.75" customHeight="1" x14ac:dyDescent="0.15">
      <c r="A5" s="23"/>
      <c r="B5" s="13" t="s">
        <v>2</v>
      </c>
      <c r="C5" s="68" t="str">
        <f>IF($C$4="","",VLOOKUP($C$4,加盟校一覧,2,FALSE))</f>
        <v/>
      </c>
      <c r="D5" s="69"/>
      <c r="E5" s="69"/>
      <c r="F5" s="69"/>
      <c r="G5" s="69"/>
      <c r="H5" s="69"/>
      <c r="I5" s="69"/>
      <c r="J5" s="70"/>
      <c r="K5" s="4"/>
      <c r="L5" s="4"/>
      <c r="O5" s="3"/>
      <c r="P5" s="23"/>
      <c r="Q5" s="35" t="s">
        <v>342</v>
      </c>
    </row>
    <row r="6" spans="1:17" ht="15.75" customHeight="1" x14ac:dyDescent="0.15">
      <c r="A6" s="23"/>
      <c r="B6" s="13" t="s">
        <v>3</v>
      </c>
      <c r="C6" s="71"/>
      <c r="D6" s="72"/>
      <c r="E6" s="72"/>
      <c r="F6" s="72"/>
      <c r="G6" s="72"/>
      <c r="H6" s="72"/>
      <c r="I6" s="72"/>
      <c r="J6" s="72"/>
      <c r="K6" s="4"/>
      <c r="O6" s="3"/>
      <c r="P6" s="23"/>
      <c r="Q6" s="35"/>
    </row>
    <row r="7" spans="1:17" ht="15.75" customHeight="1" x14ac:dyDescent="0.15">
      <c r="A7" s="23"/>
      <c r="B7" s="13" t="s">
        <v>4</v>
      </c>
      <c r="C7" s="26"/>
      <c r="D7" s="14" t="s">
        <v>5</v>
      </c>
      <c r="E7" s="58"/>
      <c r="F7" s="59"/>
      <c r="J7" s="4"/>
      <c r="O7" s="3"/>
      <c r="P7" s="23"/>
      <c r="Q7" s="35" t="s">
        <v>37</v>
      </c>
    </row>
    <row r="8" spans="1:17" ht="15.75" customHeight="1" x14ac:dyDescent="0.15">
      <c r="A8" s="23"/>
      <c r="C8" s="7"/>
      <c r="D8" s="7"/>
      <c r="P8" s="23"/>
      <c r="Q8" s="37"/>
    </row>
    <row r="9" spans="1:17" ht="15.75" customHeight="1" x14ac:dyDescent="0.15">
      <c r="A9" s="23"/>
      <c r="B9" s="3" t="s">
        <v>31</v>
      </c>
      <c r="C9" s="7"/>
      <c r="E9" s="67" t="str">
        <f>IF($C$4="","",VLOOKUP($C$4,加盟校一覧,3,FALSE))</f>
        <v/>
      </c>
      <c r="F9" s="67"/>
      <c r="G9" s="67"/>
      <c r="H9" s="67"/>
      <c r="I9" s="67"/>
      <c r="J9" s="67"/>
      <c r="K9" s="7"/>
      <c r="L9" s="73"/>
      <c r="M9" s="73"/>
      <c r="N9" s="73"/>
      <c r="O9" s="8" t="s">
        <v>32</v>
      </c>
      <c r="P9" s="23"/>
      <c r="Q9" s="35" t="s">
        <v>344</v>
      </c>
    </row>
    <row r="10" spans="1:17" ht="15.75" customHeight="1" x14ac:dyDescent="0.15">
      <c r="A10" s="23"/>
      <c r="C10" s="7"/>
      <c r="D10" s="7"/>
      <c r="E10" s="7"/>
      <c r="F10" s="7"/>
      <c r="G10" s="7"/>
      <c r="H10" s="7"/>
      <c r="I10" s="7"/>
      <c r="J10" s="7"/>
      <c r="K10" s="7"/>
      <c r="O10" s="3"/>
      <c r="P10" s="23"/>
      <c r="Q10" s="35"/>
    </row>
    <row r="11" spans="1:17" ht="15.75" customHeight="1" x14ac:dyDescent="0.15">
      <c r="A11" s="23"/>
      <c r="B11" s="9" t="s">
        <v>36</v>
      </c>
      <c r="O11" s="3"/>
      <c r="P11" s="23"/>
      <c r="Q11" s="35"/>
    </row>
    <row r="12" spans="1:17" ht="15.75" customHeight="1" x14ac:dyDescent="0.15">
      <c r="A12" s="23"/>
      <c r="B12" s="46" t="s">
        <v>6</v>
      </c>
      <c r="C12" s="26"/>
      <c r="D12" s="6"/>
      <c r="E12" s="6"/>
      <c r="F12" s="6"/>
      <c r="G12" s="6"/>
      <c r="H12" s="6"/>
      <c r="O12" s="3"/>
      <c r="P12" s="23"/>
      <c r="Q12" s="35"/>
    </row>
    <row r="13" spans="1:17" ht="15.75" customHeight="1" x14ac:dyDescent="0.15">
      <c r="A13" s="23"/>
      <c r="B13" s="42" t="s">
        <v>7</v>
      </c>
      <c r="C13" s="26"/>
      <c r="D13" s="6"/>
      <c r="O13" s="3"/>
      <c r="P13" s="23"/>
      <c r="Q13" s="36"/>
    </row>
    <row r="14" spans="1:17" ht="15.75" customHeight="1" x14ac:dyDescent="0.15">
      <c r="A14" s="23"/>
      <c r="B14" s="42" t="s">
        <v>30</v>
      </c>
      <c r="C14" s="26"/>
      <c r="D14" s="27"/>
      <c r="E14" s="6"/>
      <c r="H14" s="6"/>
      <c r="O14" s="3"/>
      <c r="P14" s="23"/>
      <c r="Q14" s="35" t="s">
        <v>343</v>
      </c>
    </row>
    <row r="15" spans="1:17" ht="15.75" customHeight="1" x14ac:dyDescent="0.15">
      <c r="A15" s="23"/>
      <c r="B15" s="44"/>
      <c r="C15" s="44" t="s">
        <v>15</v>
      </c>
      <c r="D15" s="16" t="s">
        <v>39</v>
      </c>
      <c r="E15" s="44" t="s">
        <v>16</v>
      </c>
      <c r="F15" s="65" t="s">
        <v>17</v>
      </c>
      <c r="G15" s="66"/>
      <c r="H15" s="66"/>
      <c r="I15" s="66"/>
      <c r="J15" s="66"/>
      <c r="K15" s="66"/>
      <c r="L15" s="60"/>
      <c r="M15" s="21" t="s">
        <v>24</v>
      </c>
      <c r="N15" s="22" t="s">
        <v>356</v>
      </c>
      <c r="O15" s="21" t="s">
        <v>25</v>
      </c>
      <c r="P15" s="23"/>
      <c r="Q15" s="64" t="s">
        <v>357</v>
      </c>
    </row>
    <row r="16" spans="1:17" ht="15.75" customHeight="1" x14ac:dyDescent="0.15">
      <c r="A16" s="23"/>
      <c r="B16" s="44" t="s">
        <v>8</v>
      </c>
      <c r="C16" s="28"/>
      <c r="D16" s="29"/>
      <c r="E16" s="30"/>
      <c r="F16" s="42" t="s">
        <v>18</v>
      </c>
      <c r="G16" s="31"/>
      <c r="H16" s="45" t="s">
        <v>19</v>
      </c>
      <c r="I16" s="31"/>
      <c r="J16" s="45" t="s">
        <v>21</v>
      </c>
      <c r="K16" s="31"/>
      <c r="L16" s="43" t="s">
        <v>23</v>
      </c>
      <c r="M16" s="30"/>
      <c r="N16" s="32"/>
      <c r="O16" s="44"/>
      <c r="P16" s="23"/>
      <c r="Q16" s="64"/>
    </row>
    <row r="17" spans="1:17" ht="15.75" customHeight="1" x14ac:dyDescent="0.15">
      <c r="A17" s="23"/>
      <c r="B17" s="44" t="s">
        <v>9</v>
      </c>
      <c r="C17" s="28"/>
      <c r="D17" s="29"/>
      <c r="E17" s="30"/>
      <c r="F17" s="42" t="s">
        <v>18</v>
      </c>
      <c r="G17" s="31"/>
      <c r="H17" s="45" t="s">
        <v>19</v>
      </c>
      <c r="I17" s="31"/>
      <c r="J17" s="45" t="s">
        <v>21</v>
      </c>
      <c r="K17" s="31"/>
      <c r="L17" s="43" t="s">
        <v>23</v>
      </c>
      <c r="M17" s="30"/>
      <c r="N17" s="32"/>
      <c r="O17" s="44"/>
      <c r="P17" s="23"/>
      <c r="Q17" s="64"/>
    </row>
    <row r="18" spans="1:17" ht="15.75" customHeight="1" x14ac:dyDescent="0.15">
      <c r="A18" s="23"/>
      <c r="B18" s="44" t="s">
        <v>10</v>
      </c>
      <c r="C18" s="28"/>
      <c r="D18" s="29"/>
      <c r="E18" s="30"/>
      <c r="F18" s="42" t="s">
        <v>18</v>
      </c>
      <c r="G18" s="31"/>
      <c r="H18" s="45" t="s">
        <v>19</v>
      </c>
      <c r="I18" s="31"/>
      <c r="J18" s="45" t="s">
        <v>21</v>
      </c>
      <c r="K18" s="31"/>
      <c r="L18" s="43" t="s">
        <v>23</v>
      </c>
      <c r="M18" s="30"/>
      <c r="N18" s="32"/>
      <c r="O18" s="44"/>
      <c r="P18" s="23"/>
      <c r="Q18" s="38"/>
    </row>
    <row r="19" spans="1:17" ht="15.75" customHeight="1" x14ac:dyDescent="0.15">
      <c r="A19" s="23"/>
      <c r="B19" s="44" t="s">
        <v>11</v>
      </c>
      <c r="C19" s="28"/>
      <c r="D19" s="29"/>
      <c r="E19" s="30"/>
      <c r="F19" s="42" t="s">
        <v>18</v>
      </c>
      <c r="G19" s="31"/>
      <c r="H19" s="45" t="s">
        <v>19</v>
      </c>
      <c r="I19" s="31"/>
      <c r="J19" s="45" t="s">
        <v>21</v>
      </c>
      <c r="K19" s="31"/>
      <c r="L19" s="43" t="s">
        <v>23</v>
      </c>
      <c r="M19" s="30"/>
      <c r="N19" s="32"/>
      <c r="O19" s="44"/>
      <c r="P19" s="23"/>
      <c r="Q19" s="38"/>
    </row>
    <row r="20" spans="1:17" ht="15.75" customHeight="1" x14ac:dyDescent="0.15">
      <c r="A20" s="23"/>
      <c r="B20" s="44" t="s">
        <v>12</v>
      </c>
      <c r="C20" s="28"/>
      <c r="D20" s="29"/>
      <c r="E20" s="30"/>
      <c r="F20" s="42" t="s">
        <v>18</v>
      </c>
      <c r="G20" s="31"/>
      <c r="H20" s="45" t="s">
        <v>19</v>
      </c>
      <c r="I20" s="31"/>
      <c r="J20" s="45" t="s">
        <v>21</v>
      </c>
      <c r="K20" s="31"/>
      <c r="L20" s="43" t="s">
        <v>23</v>
      </c>
      <c r="M20" s="30"/>
      <c r="N20" s="32"/>
      <c r="O20" s="44"/>
      <c r="P20" s="23"/>
      <c r="Q20" s="39"/>
    </row>
    <row r="21" spans="1:17" ht="15.75" customHeight="1" x14ac:dyDescent="0.15">
      <c r="A21" s="23"/>
      <c r="B21" s="13" t="s">
        <v>13</v>
      </c>
      <c r="C21" s="28"/>
      <c r="D21" s="29"/>
      <c r="E21" s="30"/>
      <c r="F21" s="14" t="s">
        <v>18</v>
      </c>
      <c r="G21" s="31"/>
      <c r="H21" s="15" t="s">
        <v>19</v>
      </c>
      <c r="I21" s="31"/>
      <c r="J21" s="15" t="s">
        <v>21</v>
      </c>
      <c r="K21" s="31"/>
      <c r="L21" s="12" t="s">
        <v>23</v>
      </c>
      <c r="M21" s="30"/>
      <c r="N21" s="32"/>
      <c r="O21" s="13"/>
      <c r="P21" s="23"/>
      <c r="Q21" s="39"/>
    </row>
    <row r="22" spans="1:17" ht="15.75" customHeight="1" x14ac:dyDescent="0.15">
      <c r="A22" s="23"/>
      <c r="B22" s="13" t="s">
        <v>14</v>
      </c>
      <c r="C22" s="28"/>
      <c r="D22" s="29"/>
      <c r="E22" s="30"/>
      <c r="F22" s="14" t="s">
        <v>18</v>
      </c>
      <c r="G22" s="31"/>
      <c r="H22" s="15" t="s">
        <v>19</v>
      </c>
      <c r="I22" s="31"/>
      <c r="J22" s="15" t="s">
        <v>20</v>
      </c>
      <c r="K22" s="31"/>
      <c r="L22" s="12" t="s">
        <v>22</v>
      </c>
      <c r="M22" s="30"/>
      <c r="N22" s="32"/>
      <c r="O22" s="13"/>
      <c r="P22" s="23"/>
      <c r="Q22" s="39"/>
    </row>
    <row r="23" spans="1:17" ht="15.75" customHeight="1" x14ac:dyDescent="0.15">
      <c r="A23" s="23"/>
      <c r="O23" s="3"/>
      <c r="P23" s="23"/>
      <c r="Q23" s="39"/>
    </row>
    <row r="24" spans="1:17" ht="15.75" customHeight="1" x14ac:dyDescent="0.15">
      <c r="A24" s="23"/>
      <c r="B24" s="9" t="s">
        <v>358</v>
      </c>
      <c r="O24" s="3"/>
      <c r="P24" s="23"/>
      <c r="Q24" s="3"/>
    </row>
    <row r="25" spans="1:17" ht="15.75" customHeight="1" x14ac:dyDescent="0.15">
      <c r="A25" s="23"/>
      <c r="B25" s="46" t="s">
        <v>6</v>
      </c>
      <c r="C25" s="26"/>
      <c r="D25" s="6"/>
      <c r="E25" s="6"/>
      <c r="F25" s="6"/>
      <c r="G25" s="6"/>
      <c r="H25" s="6"/>
      <c r="O25" s="3"/>
      <c r="P25" s="23"/>
      <c r="Q25" s="37"/>
    </row>
    <row r="26" spans="1:17" ht="15.75" customHeight="1" x14ac:dyDescent="0.15">
      <c r="A26" s="23"/>
      <c r="B26" s="47" t="s">
        <v>7</v>
      </c>
      <c r="C26" s="48"/>
      <c r="D26" s="49"/>
      <c r="O26" s="3"/>
      <c r="P26" s="23"/>
      <c r="Q26" s="35" t="s">
        <v>359</v>
      </c>
    </row>
    <row r="27" spans="1:17" ht="15.75" customHeight="1" x14ac:dyDescent="0.15">
      <c r="A27" s="23"/>
      <c r="B27" s="50"/>
      <c r="C27" s="51"/>
      <c r="D27" s="52"/>
      <c r="O27" s="3"/>
      <c r="P27" s="23"/>
      <c r="Q27" s="35"/>
    </row>
    <row r="28" spans="1:17" ht="15.75" customHeight="1" x14ac:dyDescent="0.15">
      <c r="A28" s="23"/>
      <c r="B28" s="9" t="s">
        <v>360</v>
      </c>
      <c r="C28" s="53"/>
      <c r="D28" s="54"/>
      <c r="O28" s="3"/>
      <c r="P28" s="23"/>
      <c r="Q28" s="35"/>
    </row>
    <row r="29" spans="1:17" ht="15.75" customHeight="1" x14ac:dyDescent="0.15">
      <c r="A29" s="23"/>
      <c r="B29" s="13" t="s">
        <v>26</v>
      </c>
      <c r="C29" s="13" t="s">
        <v>27</v>
      </c>
      <c r="D29" s="16" t="s">
        <v>39</v>
      </c>
      <c r="E29" s="13" t="s">
        <v>16</v>
      </c>
      <c r="F29" s="60" t="s">
        <v>17</v>
      </c>
      <c r="G29" s="61"/>
      <c r="H29" s="61"/>
      <c r="I29" s="61"/>
      <c r="J29" s="61"/>
      <c r="K29" s="61"/>
      <c r="L29" s="61"/>
      <c r="M29" s="13" t="s">
        <v>24</v>
      </c>
      <c r="N29" s="65" t="s">
        <v>25</v>
      </c>
      <c r="O29" s="60"/>
      <c r="P29" s="23"/>
      <c r="Q29" s="37" t="s">
        <v>38</v>
      </c>
    </row>
    <row r="30" spans="1:17" ht="15.75" customHeight="1" x14ac:dyDescent="0.15">
      <c r="A30" s="23"/>
      <c r="B30" s="62">
        <v>1</v>
      </c>
      <c r="C30" s="28"/>
      <c r="D30" s="28"/>
      <c r="E30" s="24"/>
      <c r="F30" s="15" t="s">
        <v>18</v>
      </c>
      <c r="G30" s="31"/>
      <c r="H30" s="15" t="s">
        <v>19</v>
      </c>
      <c r="I30" s="31"/>
      <c r="J30" s="15" t="s">
        <v>21</v>
      </c>
      <c r="K30" s="31"/>
      <c r="L30" s="15" t="s">
        <v>23</v>
      </c>
      <c r="M30" s="30"/>
      <c r="N30" s="65"/>
      <c r="O30" s="60"/>
      <c r="P30" s="23"/>
      <c r="Q30" s="3"/>
    </row>
    <row r="31" spans="1:17" ht="15.75" customHeight="1" x14ac:dyDescent="0.15">
      <c r="A31" s="23"/>
      <c r="B31" s="63"/>
      <c r="C31" s="28"/>
      <c r="D31" s="28"/>
      <c r="E31" s="24"/>
      <c r="F31" s="15" t="s">
        <v>18</v>
      </c>
      <c r="G31" s="31"/>
      <c r="H31" s="15" t="s">
        <v>19</v>
      </c>
      <c r="I31" s="31"/>
      <c r="J31" s="15" t="s">
        <v>21</v>
      </c>
      <c r="K31" s="31"/>
      <c r="L31" s="15" t="s">
        <v>23</v>
      </c>
      <c r="M31" s="30"/>
      <c r="N31" s="65"/>
      <c r="O31" s="60"/>
      <c r="P31" s="23"/>
      <c r="Q31" s="37"/>
    </row>
    <row r="32" spans="1:17" ht="15.75" customHeight="1" x14ac:dyDescent="0.15">
      <c r="A32" s="23"/>
      <c r="B32" s="62">
        <v>2</v>
      </c>
      <c r="C32" s="33"/>
      <c r="D32" s="33"/>
      <c r="E32" s="24"/>
      <c r="F32" s="15" t="s">
        <v>18</v>
      </c>
      <c r="G32" s="31"/>
      <c r="H32" s="15" t="s">
        <v>19</v>
      </c>
      <c r="I32" s="31"/>
      <c r="J32" s="15" t="s">
        <v>21</v>
      </c>
      <c r="K32" s="31"/>
      <c r="L32" s="15" t="s">
        <v>23</v>
      </c>
      <c r="M32" s="30"/>
      <c r="N32" s="65"/>
      <c r="O32" s="60"/>
      <c r="P32" s="23"/>
      <c r="Q32" s="39"/>
    </row>
    <row r="33" spans="1:17" ht="15.75" customHeight="1" x14ac:dyDescent="0.15">
      <c r="A33" s="23"/>
      <c r="B33" s="63"/>
      <c r="C33" s="33"/>
      <c r="D33" s="33"/>
      <c r="E33" s="24"/>
      <c r="F33" s="15" t="s">
        <v>18</v>
      </c>
      <c r="G33" s="31"/>
      <c r="H33" s="15" t="s">
        <v>19</v>
      </c>
      <c r="I33" s="31"/>
      <c r="J33" s="15" t="s">
        <v>21</v>
      </c>
      <c r="K33" s="31"/>
      <c r="L33" s="15" t="s">
        <v>23</v>
      </c>
      <c r="M33" s="30"/>
      <c r="N33" s="65"/>
      <c r="O33" s="60"/>
      <c r="P33" s="23"/>
      <c r="Q33" s="39"/>
    </row>
    <row r="34" spans="1:17" ht="15.75" customHeight="1" x14ac:dyDescent="0.15">
      <c r="A34" s="23"/>
      <c r="B34" s="62">
        <v>3</v>
      </c>
      <c r="C34" s="28"/>
      <c r="D34" s="28"/>
      <c r="E34" s="24"/>
      <c r="F34" s="15" t="s">
        <v>18</v>
      </c>
      <c r="G34" s="31"/>
      <c r="H34" s="15" t="s">
        <v>19</v>
      </c>
      <c r="I34" s="31"/>
      <c r="J34" s="15" t="s">
        <v>21</v>
      </c>
      <c r="K34" s="31"/>
      <c r="L34" s="15" t="s">
        <v>23</v>
      </c>
      <c r="M34" s="30"/>
      <c r="N34" s="65"/>
      <c r="O34" s="60"/>
      <c r="P34" s="23"/>
      <c r="Q34" s="39"/>
    </row>
    <row r="35" spans="1:17" ht="15.75" customHeight="1" x14ac:dyDescent="0.15">
      <c r="A35" s="23"/>
      <c r="B35" s="63"/>
      <c r="C35" s="28"/>
      <c r="D35" s="28"/>
      <c r="E35" s="24"/>
      <c r="F35" s="15" t="s">
        <v>18</v>
      </c>
      <c r="G35" s="31"/>
      <c r="H35" s="15" t="s">
        <v>19</v>
      </c>
      <c r="I35" s="31"/>
      <c r="J35" s="15" t="s">
        <v>21</v>
      </c>
      <c r="K35" s="31"/>
      <c r="L35" s="15" t="s">
        <v>23</v>
      </c>
      <c r="M35" s="30"/>
      <c r="N35" s="65"/>
      <c r="O35" s="60"/>
      <c r="P35" s="23"/>
      <c r="Q35" s="39"/>
    </row>
    <row r="36" spans="1:17" ht="15.75" customHeight="1" x14ac:dyDescent="0.15">
      <c r="A36" s="23"/>
      <c r="B36" s="62">
        <v>4</v>
      </c>
      <c r="C36" s="33"/>
      <c r="D36" s="33"/>
      <c r="E36" s="24"/>
      <c r="F36" s="15" t="s">
        <v>18</v>
      </c>
      <c r="G36" s="31"/>
      <c r="H36" s="15" t="s">
        <v>19</v>
      </c>
      <c r="I36" s="31"/>
      <c r="J36" s="15" t="s">
        <v>21</v>
      </c>
      <c r="K36" s="31"/>
      <c r="L36" s="15" t="s">
        <v>23</v>
      </c>
      <c r="M36" s="30"/>
      <c r="N36" s="65"/>
      <c r="O36" s="60"/>
      <c r="P36" s="23"/>
      <c r="Q36" s="39"/>
    </row>
    <row r="37" spans="1:17" ht="15.75" customHeight="1" x14ac:dyDescent="0.15">
      <c r="A37" s="23"/>
      <c r="B37" s="63"/>
      <c r="C37" s="33"/>
      <c r="D37" s="33"/>
      <c r="E37" s="24"/>
      <c r="F37" s="15" t="s">
        <v>18</v>
      </c>
      <c r="G37" s="31"/>
      <c r="H37" s="15" t="s">
        <v>19</v>
      </c>
      <c r="I37" s="31"/>
      <c r="J37" s="15" t="s">
        <v>21</v>
      </c>
      <c r="K37" s="31"/>
      <c r="L37" s="15" t="s">
        <v>23</v>
      </c>
      <c r="M37" s="30"/>
      <c r="N37" s="65"/>
      <c r="O37" s="60"/>
      <c r="P37" s="23"/>
      <c r="Q37" s="39"/>
    </row>
    <row r="38" spans="1:17" ht="15.75" customHeight="1" x14ac:dyDescent="0.15">
      <c r="A38" s="23"/>
      <c r="B38" s="62">
        <v>5</v>
      </c>
      <c r="C38" s="33"/>
      <c r="D38" s="33"/>
      <c r="E38" s="24"/>
      <c r="F38" s="15" t="s">
        <v>18</v>
      </c>
      <c r="G38" s="31"/>
      <c r="H38" s="15" t="s">
        <v>19</v>
      </c>
      <c r="I38" s="31"/>
      <c r="J38" s="15" t="s">
        <v>21</v>
      </c>
      <c r="K38" s="31"/>
      <c r="L38" s="15" t="s">
        <v>23</v>
      </c>
      <c r="M38" s="30"/>
      <c r="N38" s="65"/>
      <c r="O38" s="60"/>
      <c r="P38" s="23"/>
      <c r="Q38" s="39"/>
    </row>
    <row r="39" spans="1:17" ht="15.75" customHeight="1" x14ac:dyDescent="0.15">
      <c r="A39" s="23"/>
      <c r="B39" s="63"/>
      <c r="C39" s="33"/>
      <c r="D39" s="33"/>
      <c r="E39" s="24"/>
      <c r="F39" s="15" t="s">
        <v>18</v>
      </c>
      <c r="G39" s="31"/>
      <c r="H39" s="15" t="s">
        <v>19</v>
      </c>
      <c r="I39" s="31"/>
      <c r="J39" s="15" t="s">
        <v>21</v>
      </c>
      <c r="K39" s="31"/>
      <c r="L39" s="15" t="s">
        <v>23</v>
      </c>
      <c r="M39" s="30"/>
      <c r="N39" s="65"/>
      <c r="O39" s="60"/>
      <c r="P39" s="23"/>
      <c r="Q39" s="39"/>
    </row>
    <row r="40" spans="1:17" ht="15.75" customHeight="1" x14ac:dyDescent="0.15">
      <c r="A40" s="23"/>
      <c r="B40" s="62">
        <v>6</v>
      </c>
      <c r="C40" s="33"/>
      <c r="D40" s="33"/>
      <c r="E40" s="24"/>
      <c r="F40" s="15" t="s">
        <v>18</v>
      </c>
      <c r="G40" s="31"/>
      <c r="H40" s="15" t="s">
        <v>19</v>
      </c>
      <c r="I40" s="31"/>
      <c r="J40" s="15" t="s">
        <v>21</v>
      </c>
      <c r="K40" s="31"/>
      <c r="L40" s="15" t="s">
        <v>23</v>
      </c>
      <c r="M40" s="30"/>
      <c r="N40" s="65"/>
      <c r="O40" s="60"/>
      <c r="P40" s="23"/>
      <c r="Q40" s="39"/>
    </row>
    <row r="41" spans="1:17" ht="15.75" customHeight="1" x14ac:dyDescent="0.15">
      <c r="A41" s="23"/>
      <c r="B41" s="63"/>
      <c r="C41" s="33"/>
      <c r="D41" s="33"/>
      <c r="E41" s="24"/>
      <c r="F41" s="15" t="s">
        <v>18</v>
      </c>
      <c r="G41" s="31"/>
      <c r="H41" s="15" t="s">
        <v>19</v>
      </c>
      <c r="I41" s="31"/>
      <c r="J41" s="15" t="s">
        <v>28</v>
      </c>
      <c r="K41" s="31"/>
      <c r="L41" s="15" t="s">
        <v>29</v>
      </c>
      <c r="M41" s="30"/>
      <c r="N41" s="65"/>
      <c r="O41" s="60"/>
      <c r="P41" s="23"/>
      <c r="Q41" s="39"/>
    </row>
    <row r="42" spans="1:17" ht="15.75" customHeight="1" x14ac:dyDescent="0.15">
      <c r="A42" s="23"/>
      <c r="B42" s="62">
        <v>7</v>
      </c>
      <c r="C42" s="33"/>
      <c r="D42" s="33"/>
      <c r="E42" s="24"/>
      <c r="F42" s="15" t="s">
        <v>18</v>
      </c>
      <c r="G42" s="31"/>
      <c r="H42" s="15" t="s">
        <v>19</v>
      </c>
      <c r="I42" s="31"/>
      <c r="J42" s="15" t="s">
        <v>28</v>
      </c>
      <c r="K42" s="31"/>
      <c r="L42" s="15" t="s">
        <v>29</v>
      </c>
      <c r="M42" s="30"/>
      <c r="N42" s="65"/>
      <c r="O42" s="60"/>
      <c r="P42" s="23"/>
      <c r="Q42" s="39"/>
    </row>
    <row r="43" spans="1:17" ht="15.75" customHeight="1" x14ac:dyDescent="0.15">
      <c r="A43" s="23"/>
      <c r="B43" s="63"/>
      <c r="C43" s="33"/>
      <c r="D43" s="33"/>
      <c r="E43" s="24"/>
      <c r="F43" s="15" t="s">
        <v>18</v>
      </c>
      <c r="G43" s="31"/>
      <c r="H43" s="15" t="s">
        <v>19</v>
      </c>
      <c r="I43" s="31"/>
      <c r="J43" s="15" t="s">
        <v>28</v>
      </c>
      <c r="K43" s="31"/>
      <c r="L43" s="15" t="s">
        <v>29</v>
      </c>
      <c r="M43" s="30"/>
      <c r="N43" s="65"/>
      <c r="O43" s="60"/>
      <c r="P43" s="23"/>
      <c r="Q43" s="39"/>
    </row>
    <row r="44" spans="1:17" ht="15.75" customHeight="1" x14ac:dyDescent="0.15">
      <c r="A44" s="23"/>
      <c r="B44" s="62">
        <v>8</v>
      </c>
      <c r="C44" s="33"/>
      <c r="D44" s="33"/>
      <c r="E44" s="24"/>
      <c r="F44" s="15" t="s">
        <v>18</v>
      </c>
      <c r="G44" s="31"/>
      <c r="H44" s="15" t="s">
        <v>19</v>
      </c>
      <c r="I44" s="31"/>
      <c r="J44" s="15" t="s">
        <v>28</v>
      </c>
      <c r="K44" s="31"/>
      <c r="L44" s="15" t="s">
        <v>29</v>
      </c>
      <c r="M44" s="30"/>
      <c r="N44" s="65"/>
      <c r="O44" s="60"/>
      <c r="P44" s="23"/>
      <c r="Q44" s="39"/>
    </row>
    <row r="45" spans="1:17" ht="15.75" customHeight="1" x14ac:dyDescent="0.15">
      <c r="A45" s="23"/>
      <c r="B45" s="63"/>
      <c r="C45" s="33"/>
      <c r="D45" s="33"/>
      <c r="E45" s="24"/>
      <c r="F45" s="15" t="s">
        <v>18</v>
      </c>
      <c r="G45" s="31"/>
      <c r="H45" s="15" t="s">
        <v>19</v>
      </c>
      <c r="I45" s="31"/>
      <c r="J45" s="15" t="s">
        <v>28</v>
      </c>
      <c r="K45" s="31"/>
      <c r="L45" s="15" t="s">
        <v>29</v>
      </c>
      <c r="M45" s="30"/>
      <c r="N45" s="65"/>
      <c r="O45" s="60"/>
      <c r="P45" s="23"/>
      <c r="Q45" s="39"/>
    </row>
    <row r="46" spans="1:17" ht="15.75" customHeight="1" x14ac:dyDescent="0.15">
      <c r="A46" s="23"/>
      <c r="O46" s="3"/>
      <c r="P46" s="23"/>
      <c r="Q46" s="39"/>
    </row>
    <row r="47" spans="1:17" ht="15.75" customHeight="1" x14ac:dyDescent="0.15">
      <c r="A47" s="23"/>
      <c r="B47" s="9" t="s">
        <v>361</v>
      </c>
      <c r="O47" s="3"/>
      <c r="P47" s="23"/>
      <c r="Q47" s="56" t="s">
        <v>38</v>
      </c>
    </row>
    <row r="48" spans="1:17" ht="15.75" customHeight="1" x14ac:dyDescent="0.15">
      <c r="A48" s="23"/>
      <c r="B48" s="13" t="s">
        <v>26</v>
      </c>
      <c r="C48" s="13" t="s">
        <v>27</v>
      </c>
      <c r="D48" s="16" t="s">
        <v>39</v>
      </c>
      <c r="E48" s="13" t="s">
        <v>16</v>
      </c>
      <c r="F48" s="60" t="s">
        <v>17</v>
      </c>
      <c r="G48" s="61"/>
      <c r="H48" s="61"/>
      <c r="I48" s="61"/>
      <c r="J48" s="61"/>
      <c r="K48" s="61"/>
      <c r="L48" s="61"/>
      <c r="M48" s="13" t="s">
        <v>24</v>
      </c>
      <c r="N48" s="65" t="s">
        <v>25</v>
      </c>
      <c r="O48" s="60"/>
      <c r="P48" s="23"/>
      <c r="Q48" s="57"/>
    </row>
    <row r="49" spans="1:17" ht="15.75" customHeight="1" x14ac:dyDescent="0.15">
      <c r="A49" s="23"/>
      <c r="B49" s="13">
        <v>1</v>
      </c>
      <c r="C49" s="28"/>
      <c r="D49" s="28"/>
      <c r="E49" s="24"/>
      <c r="F49" s="15" t="s">
        <v>18</v>
      </c>
      <c r="G49" s="31"/>
      <c r="H49" s="15" t="s">
        <v>19</v>
      </c>
      <c r="I49" s="31"/>
      <c r="J49" s="15" t="s">
        <v>21</v>
      </c>
      <c r="K49" s="31"/>
      <c r="L49" s="15" t="s">
        <v>23</v>
      </c>
      <c r="M49" s="30"/>
      <c r="N49" s="65"/>
      <c r="O49" s="60"/>
      <c r="P49" s="23"/>
      <c r="Q49" s="39"/>
    </row>
    <row r="50" spans="1:17" ht="15.75" customHeight="1" x14ac:dyDescent="0.15">
      <c r="A50" s="23"/>
      <c r="B50" s="13">
        <v>2</v>
      </c>
      <c r="C50" s="33"/>
      <c r="D50" s="33"/>
      <c r="E50" s="24"/>
      <c r="F50" s="15" t="s">
        <v>18</v>
      </c>
      <c r="G50" s="31"/>
      <c r="H50" s="15" t="s">
        <v>19</v>
      </c>
      <c r="I50" s="31"/>
      <c r="J50" s="15" t="s">
        <v>21</v>
      </c>
      <c r="K50" s="31"/>
      <c r="L50" s="15" t="s">
        <v>23</v>
      </c>
      <c r="M50" s="30"/>
      <c r="N50" s="65"/>
      <c r="O50" s="60"/>
      <c r="P50" s="23"/>
      <c r="Q50" s="39"/>
    </row>
    <row r="51" spans="1:17" ht="15.75" customHeight="1" x14ac:dyDescent="0.15">
      <c r="A51" s="23"/>
      <c r="B51" s="13">
        <v>3</v>
      </c>
      <c r="C51" s="33"/>
      <c r="D51" s="33"/>
      <c r="E51" s="24"/>
      <c r="F51" s="15" t="s">
        <v>18</v>
      </c>
      <c r="G51" s="31"/>
      <c r="H51" s="15" t="s">
        <v>19</v>
      </c>
      <c r="I51" s="31"/>
      <c r="J51" s="15" t="s">
        <v>21</v>
      </c>
      <c r="K51" s="31"/>
      <c r="L51" s="15" t="s">
        <v>23</v>
      </c>
      <c r="M51" s="30"/>
      <c r="N51" s="65"/>
      <c r="O51" s="60"/>
      <c r="P51" s="23"/>
      <c r="Q51" s="39"/>
    </row>
    <row r="52" spans="1:17" ht="15.75" customHeight="1" x14ac:dyDescent="0.15">
      <c r="A52" s="23"/>
      <c r="B52" s="13">
        <v>4</v>
      </c>
      <c r="C52" s="28"/>
      <c r="D52" s="28"/>
      <c r="E52" s="24"/>
      <c r="F52" s="15" t="s">
        <v>18</v>
      </c>
      <c r="G52" s="31"/>
      <c r="H52" s="15" t="s">
        <v>19</v>
      </c>
      <c r="I52" s="31"/>
      <c r="J52" s="15" t="s">
        <v>21</v>
      </c>
      <c r="K52" s="31"/>
      <c r="L52" s="15" t="s">
        <v>23</v>
      </c>
      <c r="M52" s="30"/>
      <c r="N52" s="65"/>
      <c r="O52" s="60"/>
      <c r="P52" s="23"/>
      <c r="Q52" s="39"/>
    </row>
    <row r="53" spans="1:17" ht="15.75" customHeight="1" x14ac:dyDescent="0.15">
      <c r="A53" s="23"/>
      <c r="B53" s="13">
        <v>5</v>
      </c>
      <c r="C53" s="33"/>
      <c r="D53" s="33"/>
      <c r="E53" s="24"/>
      <c r="F53" s="15" t="s">
        <v>18</v>
      </c>
      <c r="G53" s="31"/>
      <c r="H53" s="15" t="s">
        <v>19</v>
      </c>
      <c r="I53" s="31"/>
      <c r="J53" s="15" t="s">
        <v>21</v>
      </c>
      <c r="K53" s="31"/>
      <c r="L53" s="15" t="s">
        <v>23</v>
      </c>
      <c r="M53" s="30"/>
      <c r="N53" s="65"/>
      <c r="O53" s="60"/>
      <c r="P53" s="23"/>
      <c r="Q53" s="39"/>
    </row>
    <row r="54" spans="1:17" ht="15.75" customHeight="1" x14ac:dyDescent="0.15">
      <c r="A54" s="23"/>
      <c r="B54" s="13">
        <v>6</v>
      </c>
      <c r="C54" s="33"/>
      <c r="D54" s="33"/>
      <c r="E54" s="24"/>
      <c r="F54" s="15" t="s">
        <v>18</v>
      </c>
      <c r="G54" s="31"/>
      <c r="H54" s="15" t="s">
        <v>19</v>
      </c>
      <c r="I54" s="31"/>
      <c r="J54" s="15" t="s">
        <v>21</v>
      </c>
      <c r="K54" s="31"/>
      <c r="L54" s="15" t="s">
        <v>23</v>
      </c>
      <c r="M54" s="30"/>
      <c r="N54" s="65"/>
      <c r="O54" s="60"/>
      <c r="P54" s="23"/>
      <c r="Q54" s="39"/>
    </row>
    <row r="55" spans="1:17" ht="15.75" customHeight="1" x14ac:dyDescent="0.15">
      <c r="A55" s="23"/>
      <c r="B55" s="13">
        <v>7</v>
      </c>
      <c r="C55" s="33"/>
      <c r="D55" s="33"/>
      <c r="E55" s="24"/>
      <c r="F55" s="15" t="s">
        <v>18</v>
      </c>
      <c r="G55" s="31"/>
      <c r="H55" s="15" t="s">
        <v>19</v>
      </c>
      <c r="I55" s="31"/>
      <c r="J55" s="15" t="s">
        <v>21</v>
      </c>
      <c r="K55" s="31"/>
      <c r="L55" s="15" t="s">
        <v>23</v>
      </c>
      <c r="M55" s="30"/>
      <c r="N55" s="65"/>
      <c r="O55" s="60"/>
      <c r="P55" s="23"/>
      <c r="Q55" s="39"/>
    </row>
    <row r="56" spans="1:17" ht="15.75" customHeight="1" x14ac:dyDescent="0.15">
      <c r="A56" s="23"/>
      <c r="B56" s="13">
        <v>8</v>
      </c>
      <c r="C56" s="33"/>
      <c r="D56" s="33"/>
      <c r="E56" s="24"/>
      <c r="F56" s="15" t="s">
        <v>18</v>
      </c>
      <c r="G56" s="31"/>
      <c r="H56" s="15" t="s">
        <v>19</v>
      </c>
      <c r="I56" s="31"/>
      <c r="J56" s="15" t="s">
        <v>21</v>
      </c>
      <c r="K56" s="31"/>
      <c r="L56" s="15" t="s">
        <v>23</v>
      </c>
      <c r="M56" s="30"/>
      <c r="N56" s="65"/>
      <c r="O56" s="60"/>
      <c r="P56" s="23"/>
      <c r="Q56" s="39"/>
    </row>
    <row r="57" spans="1:17" x14ac:dyDescent="0.15">
      <c r="A57" s="23"/>
      <c r="B57" s="2"/>
      <c r="C57" s="2"/>
      <c r="D57" s="2"/>
      <c r="E57" s="2"/>
      <c r="F57" s="2"/>
      <c r="G57" s="2"/>
      <c r="H57" s="2"/>
      <c r="I57" s="2"/>
      <c r="J57" s="2"/>
      <c r="K57" s="2"/>
      <c r="L57" s="2"/>
      <c r="M57" s="2"/>
      <c r="N57" s="2"/>
      <c r="O57" s="5"/>
      <c r="P57" s="23"/>
      <c r="Q57" s="40"/>
    </row>
  </sheetData>
  <sheetProtection selectLockedCells="1"/>
  <mergeCells count="45">
    <mergeCell ref="C5:J5"/>
    <mergeCell ref="C6:J6"/>
    <mergeCell ref="N48:O48"/>
    <mergeCell ref="B40:B41"/>
    <mergeCell ref="B42:B43"/>
    <mergeCell ref="B44:B45"/>
    <mergeCell ref="N33:O33"/>
    <mergeCell ref="B32:B33"/>
    <mergeCell ref="B30:B31"/>
    <mergeCell ref="L9:N9"/>
    <mergeCell ref="F48:L48"/>
    <mergeCell ref="N35:O35"/>
    <mergeCell ref="N54:O54"/>
    <mergeCell ref="N55:O55"/>
    <mergeCell ref="N41:O41"/>
    <mergeCell ref="N42:O42"/>
    <mergeCell ref="N43:O43"/>
    <mergeCell ref="N45:O45"/>
    <mergeCell ref="N52:O52"/>
    <mergeCell ref="N53:O53"/>
    <mergeCell ref="N56:O56"/>
    <mergeCell ref="N37:O37"/>
    <mergeCell ref="N38:O38"/>
    <mergeCell ref="N50:O50"/>
    <mergeCell ref="N51:O51"/>
    <mergeCell ref="N39:O39"/>
    <mergeCell ref="N44:O44"/>
    <mergeCell ref="N40:O40"/>
    <mergeCell ref="N49:O49"/>
    <mergeCell ref="B1:O1"/>
    <mergeCell ref="Q47:Q48"/>
    <mergeCell ref="E7:F7"/>
    <mergeCell ref="F29:L29"/>
    <mergeCell ref="B34:B35"/>
    <mergeCell ref="B36:B37"/>
    <mergeCell ref="B38:B39"/>
    <mergeCell ref="Q15:Q17"/>
    <mergeCell ref="F15:L15"/>
    <mergeCell ref="N36:O36"/>
    <mergeCell ref="N29:O29"/>
    <mergeCell ref="E9:J9"/>
    <mergeCell ref="N32:O32"/>
    <mergeCell ref="N34:O34"/>
    <mergeCell ref="N30:O30"/>
    <mergeCell ref="N31:O31"/>
  </mergeCells>
  <phoneticPr fontId="1"/>
  <conditionalFormatting sqref="Q1">
    <cfRule type="expression" dxfId="0" priority="4" stopIfTrue="1">
      <formula>OR($C$3="",$C$4="")</formula>
    </cfRule>
  </conditionalFormatting>
  <dataValidations count="11">
    <dataValidation type="list" allowBlank="1" showInputMessage="1" showErrorMessage="1" prompt="▼ボタンをクリックし、協会登録の有無を選択してください。" sqref="M30:M45 M16:M22 M49:M56">
      <formula1>"有,無"</formula1>
    </dataValidation>
    <dataValidation type="list" imeMode="hiragana" allowBlank="1" showInputMessage="1" showErrorMessage="1" prompt="▼ボタンをクリックし、学年を選択してください。_x000a_" sqref="E49:E56 E16:E22 E30:E45">
      <formula1>"1,2,3"</formula1>
    </dataValidation>
    <dataValidation type="list" allowBlank="1" showInputMessage="1" showErrorMessage="1" sqref="G49:G56 G16:G22 G30:G45">
      <formula1>年</formula1>
    </dataValidation>
    <dataValidation type="list" allowBlank="1" showInputMessage="1" showErrorMessage="1" sqref="I49:I56 I16:I22 I30:I45">
      <formula1>月</formula1>
    </dataValidation>
    <dataValidation type="list" allowBlank="1" showInputMessage="1" showErrorMessage="1" sqref="K49:K56 K16:K22 K30:K45">
      <formula1>日</formula1>
    </dataValidation>
    <dataValidation type="list" allowBlank="1" showInputMessage="1" showErrorMessage="1" prompt="▼ボタンをクリックし、個人戦出場種目を選択してください。" sqref="N16:N22">
      <formula1>"Ｄ,Ｓ,Ｄ・Ｓ"</formula1>
    </dataValidation>
    <dataValidation type="list" allowBlank="1" showInputMessage="1" showErrorMessage="1" prompt="▼ボタンをクリックし、マネージャーが一般か生徒かを選択してください。_x000a_" sqref="D14 D27:D28">
      <formula1>"一般,生徒"</formula1>
    </dataValidation>
    <dataValidation type="list" allowBlank="1" showInputMessage="1" showErrorMessage="1" prompt="▼ボタンをクリックし、地区を選択してください。_x000a_" sqref="C3">
      <formula1>"新潟,下越,中越,上越,佐渡"</formula1>
    </dataValidation>
    <dataValidation type="list" allowBlank="1" showInputMessage="1" showErrorMessage="1" prompt="地区を選択してから▼ボタンをクリックし、校名を選択してください" sqref="C4">
      <formula1>INDIRECT($C$3)</formula1>
    </dataValidation>
    <dataValidation imeMode="fullKatakana" allowBlank="1" showInputMessage="1" showErrorMessage="1" sqref="D16:D22 D30:D45 D49:D56"/>
    <dataValidation type="list" allowBlank="1" showInputMessage="1" showErrorMessage="1" prompt="▼ボタンをクリックし、コーチが教員か一般かを選択してください。_x000a_" sqref="D26">
      <formula1>"教員,一般"</formula1>
    </dataValidation>
  </dataValidations>
  <printOptions horizontalCentered="1" verticalCentered="1"/>
  <pageMargins left="0" right="0" top="0" bottom="0" header="0.31496062992125984" footer="0.31496062992125984"/>
  <pageSetup paperSize="9" scale="7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topLeftCell="A56" zoomScale="90" zoomScaleNormal="90" workbookViewId="0">
      <selection activeCell="H77" sqref="H77"/>
    </sheetView>
  </sheetViews>
  <sheetFormatPr defaultRowHeight="13.5" x14ac:dyDescent="0.15"/>
  <cols>
    <col min="1" max="1" width="10.5" bestFit="1" customWidth="1"/>
    <col min="6" max="6" width="13" bestFit="1" customWidth="1"/>
    <col min="7" max="7" width="52.625" bestFit="1" customWidth="1"/>
    <col min="8" max="8" width="29" bestFit="1" customWidth="1"/>
  </cols>
  <sheetData>
    <row r="1" spans="1:8" x14ac:dyDescent="0.15">
      <c r="A1" s="1" t="s">
        <v>19</v>
      </c>
      <c r="B1" s="1" t="s">
        <v>21</v>
      </c>
      <c r="C1" s="1" t="s">
        <v>23</v>
      </c>
      <c r="E1" s="1" t="s">
        <v>0</v>
      </c>
      <c r="F1" s="1" t="s">
        <v>40</v>
      </c>
      <c r="G1" s="1" t="s">
        <v>41</v>
      </c>
      <c r="H1" s="1" t="s">
        <v>42</v>
      </c>
    </row>
    <row r="2" spans="1:8" x14ac:dyDescent="0.15">
      <c r="A2" s="17">
        <f ca="1">YEAR(TODAY())-2007</f>
        <v>16</v>
      </c>
      <c r="B2">
        <v>1</v>
      </c>
      <c r="C2">
        <v>1</v>
      </c>
      <c r="E2" s="18" t="s">
        <v>34</v>
      </c>
      <c r="F2" s="18" t="s">
        <v>43</v>
      </c>
      <c r="G2" s="18" t="s">
        <v>44</v>
      </c>
      <c r="H2" s="18" t="s">
        <v>45</v>
      </c>
    </row>
    <row r="3" spans="1:8" x14ac:dyDescent="0.15">
      <c r="A3" s="17">
        <f ca="1">YEAR(TODAY())-2006</f>
        <v>17</v>
      </c>
      <c r="B3">
        <v>2</v>
      </c>
      <c r="C3">
        <v>2</v>
      </c>
      <c r="E3" s="18"/>
      <c r="F3" s="18" t="s">
        <v>46</v>
      </c>
      <c r="G3" s="18" t="s">
        <v>47</v>
      </c>
      <c r="H3" s="18" t="s">
        <v>48</v>
      </c>
    </row>
    <row r="4" spans="1:8" x14ac:dyDescent="0.15">
      <c r="A4" s="17">
        <f ca="1">YEAR(TODAY())-2005</f>
        <v>18</v>
      </c>
      <c r="B4">
        <v>3</v>
      </c>
      <c r="C4">
        <v>3</v>
      </c>
      <c r="E4" s="18"/>
      <c r="F4" s="18" t="s">
        <v>49</v>
      </c>
      <c r="G4" s="18" t="s">
        <v>50</v>
      </c>
      <c r="H4" s="18" t="s">
        <v>51</v>
      </c>
    </row>
    <row r="5" spans="1:8" x14ac:dyDescent="0.15">
      <c r="A5" s="17">
        <f ca="1">YEAR(TODAY())-2004</f>
        <v>19</v>
      </c>
      <c r="B5">
        <v>4</v>
      </c>
      <c r="C5">
        <v>4</v>
      </c>
      <c r="E5" s="18"/>
      <c r="F5" s="18" t="s">
        <v>52</v>
      </c>
      <c r="G5" s="18" t="s">
        <v>53</v>
      </c>
      <c r="H5" s="18" t="s">
        <v>54</v>
      </c>
    </row>
    <row r="6" spans="1:8" x14ac:dyDescent="0.15">
      <c r="A6" s="17">
        <f ca="1">YEAR(TODAY())-2003</f>
        <v>20</v>
      </c>
      <c r="B6">
        <v>5</v>
      </c>
      <c r="C6">
        <v>5</v>
      </c>
      <c r="E6" s="18"/>
      <c r="F6" s="18" t="s">
        <v>55</v>
      </c>
      <c r="G6" s="18" t="s">
        <v>56</v>
      </c>
      <c r="H6" s="18" t="s">
        <v>57</v>
      </c>
    </row>
    <row r="7" spans="1:8" x14ac:dyDescent="0.15">
      <c r="B7">
        <v>6</v>
      </c>
      <c r="C7">
        <v>6</v>
      </c>
      <c r="E7" s="18"/>
      <c r="F7" s="18" t="s">
        <v>58</v>
      </c>
      <c r="G7" s="18" t="s">
        <v>59</v>
      </c>
      <c r="H7" s="18" t="s">
        <v>60</v>
      </c>
    </row>
    <row r="8" spans="1:8" x14ac:dyDescent="0.15">
      <c r="B8">
        <v>7</v>
      </c>
      <c r="C8">
        <v>7</v>
      </c>
      <c r="E8" s="18"/>
      <c r="F8" s="18" t="s">
        <v>61</v>
      </c>
      <c r="G8" s="18" t="s">
        <v>62</v>
      </c>
      <c r="H8" s="18" t="s">
        <v>63</v>
      </c>
    </row>
    <row r="9" spans="1:8" x14ac:dyDescent="0.15">
      <c r="B9">
        <v>8</v>
      </c>
      <c r="C9">
        <v>8</v>
      </c>
      <c r="E9" s="18"/>
      <c r="F9" s="18" t="s">
        <v>64</v>
      </c>
      <c r="G9" s="18" t="s">
        <v>65</v>
      </c>
      <c r="H9" s="18" t="s">
        <v>66</v>
      </c>
    </row>
    <row r="10" spans="1:8" x14ac:dyDescent="0.15">
      <c r="B10">
        <v>9</v>
      </c>
      <c r="C10">
        <v>9</v>
      </c>
      <c r="E10" s="18"/>
      <c r="F10" s="18" t="s">
        <v>67</v>
      </c>
      <c r="G10" s="18" t="s">
        <v>68</v>
      </c>
      <c r="H10" s="18" t="s">
        <v>69</v>
      </c>
    </row>
    <row r="11" spans="1:8" x14ac:dyDescent="0.15">
      <c r="B11">
        <v>10</v>
      </c>
      <c r="C11">
        <v>10</v>
      </c>
      <c r="E11" s="18"/>
      <c r="F11" s="18" t="s">
        <v>70</v>
      </c>
      <c r="G11" s="18" t="s">
        <v>71</v>
      </c>
      <c r="H11" s="18" t="s">
        <v>72</v>
      </c>
    </row>
    <row r="12" spans="1:8" x14ac:dyDescent="0.15">
      <c r="B12">
        <v>11</v>
      </c>
      <c r="C12">
        <v>11</v>
      </c>
      <c r="E12" s="18"/>
      <c r="F12" s="18" t="s">
        <v>73</v>
      </c>
      <c r="G12" s="18" t="s">
        <v>74</v>
      </c>
      <c r="H12" s="18" t="s">
        <v>75</v>
      </c>
    </row>
    <row r="13" spans="1:8" x14ac:dyDescent="0.15">
      <c r="B13">
        <v>12</v>
      </c>
      <c r="C13">
        <v>12</v>
      </c>
      <c r="E13" s="18"/>
      <c r="F13" s="18" t="s">
        <v>76</v>
      </c>
      <c r="G13" s="18" t="s">
        <v>77</v>
      </c>
      <c r="H13" s="18" t="s">
        <v>78</v>
      </c>
    </row>
    <row r="14" spans="1:8" x14ac:dyDescent="0.15">
      <c r="C14">
        <v>13</v>
      </c>
      <c r="E14" s="18"/>
      <c r="F14" s="18" t="s">
        <v>79</v>
      </c>
      <c r="G14" s="18" t="s">
        <v>80</v>
      </c>
      <c r="H14" s="18" t="s">
        <v>81</v>
      </c>
    </row>
    <row r="15" spans="1:8" x14ac:dyDescent="0.15">
      <c r="C15">
        <v>14</v>
      </c>
      <c r="E15" s="18"/>
      <c r="F15" s="18" t="s">
        <v>82</v>
      </c>
      <c r="G15" s="18" t="s">
        <v>83</v>
      </c>
      <c r="H15" s="18" t="s">
        <v>84</v>
      </c>
    </row>
    <row r="16" spans="1:8" x14ac:dyDescent="0.15">
      <c r="C16">
        <v>15</v>
      </c>
      <c r="E16" s="18"/>
      <c r="F16" s="18" t="s">
        <v>85</v>
      </c>
      <c r="G16" s="18" t="s">
        <v>86</v>
      </c>
      <c r="H16" s="18" t="s">
        <v>87</v>
      </c>
    </row>
    <row r="17" spans="3:8" x14ac:dyDescent="0.15">
      <c r="C17">
        <v>16</v>
      </c>
      <c r="E17" s="18"/>
      <c r="F17" s="18" t="s">
        <v>88</v>
      </c>
      <c r="G17" s="18" t="s">
        <v>89</v>
      </c>
      <c r="H17" s="18" t="s">
        <v>90</v>
      </c>
    </row>
    <row r="18" spans="3:8" x14ac:dyDescent="0.15">
      <c r="C18">
        <v>17</v>
      </c>
      <c r="E18" s="18"/>
      <c r="F18" s="18" t="s">
        <v>91</v>
      </c>
      <c r="G18" s="18" t="s">
        <v>92</v>
      </c>
      <c r="H18" s="18" t="s">
        <v>93</v>
      </c>
    </row>
    <row r="19" spans="3:8" x14ac:dyDescent="0.15">
      <c r="C19">
        <v>18</v>
      </c>
      <c r="E19" s="18"/>
      <c r="F19" s="18" t="s">
        <v>94</v>
      </c>
      <c r="G19" s="18" t="s">
        <v>95</v>
      </c>
      <c r="H19" s="18" t="s">
        <v>96</v>
      </c>
    </row>
    <row r="20" spans="3:8" x14ac:dyDescent="0.15">
      <c r="C20">
        <v>19</v>
      </c>
      <c r="E20" s="18"/>
      <c r="F20" s="18" t="s">
        <v>97</v>
      </c>
      <c r="G20" s="18" t="s">
        <v>98</v>
      </c>
      <c r="H20" s="18" t="s">
        <v>99</v>
      </c>
    </row>
    <row r="21" spans="3:8" x14ac:dyDescent="0.15">
      <c r="C21">
        <v>20</v>
      </c>
      <c r="E21" s="18"/>
      <c r="F21" s="18" t="s">
        <v>100</v>
      </c>
      <c r="G21" s="18" t="s">
        <v>101</v>
      </c>
      <c r="H21" s="18" t="s">
        <v>102</v>
      </c>
    </row>
    <row r="22" spans="3:8" x14ac:dyDescent="0.15">
      <c r="C22">
        <v>21</v>
      </c>
      <c r="E22" s="18"/>
      <c r="F22" s="18" t="s">
        <v>103</v>
      </c>
      <c r="G22" s="18" t="s">
        <v>104</v>
      </c>
      <c r="H22" s="18" t="s">
        <v>105</v>
      </c>
    </row>
    <row r="23" spans="3:8" x14ac:dyDescent="0.15">
      <c r="C23">
        <v>22</v>
      </c>
      <c r="E23" s="18"/>
      <c r="F23" s="18" t="s">
        <v>106</v>
      </c>
      <c r="G23" s="18" t="s">
        <v>107</v>
      </c>
      <c r="H23" s="18" t="s">
        <v>108</v>
      </c>
    </row>
    <row r="24" spans="3:8" x14ac:dyDescent="0.15">
      <c r="C24">
        <v>23</v>
      </c>
      <c r="E24" s="18"/>
      <c r="F24" s="18" t="s">
        <v>109</v>
      </c>
      <c r="G24" s="18" t="s">
        <v>110</v>
      </c>
      <c r="H24" s="18" t="s">
        <v>111</v>
      </c>
    </row>
    <row r="25" spans="3:8" x14ac:dyDescent="0.15">
      <c r="C25">
        <v>24</v>
      </c>
      <c r="E25" s="18"/>
      <c r="F25" s="18" t="s">
        <v>112</v>
      </c>
      <c r="G25" s="18" t="s">
        <v>113</v>
      </c>
      <c r="H25" s="18" t="s">
        <v>114</v>
      </c>
    </row>
    <row r="26" spans="3:8" x14ac:dyDescent="0.15">
      <c r="C26">
        <v>25</v>
      </c>
      <c r="E26" s="18"/>
      <c r="F26" s="18" t="s">
        <v>115</v>
      </c>
      <c r="G26" s="18" t="s">
        <v>116</v>
      </c>
      <c r="H26" s="18" t="s">
        <v>117</v>
      </c>
    </row>
    <row r="27" spans="3:8" x14ac:dyDescent="0.15">
      <c r="C27">
        <v>26</v>
      </c>
      <c r="E27" s="18" t="s">
        <v>118</v>
      </c>
      <c r="F27" s="18" t="s">
        <v>119</v>
      </c>
      <c r="G27" s="18" t="s">
        <v>120</v>
      </c>
      <c r="H27" s="18" t="s">
        <v>121</v>
      </c>
    </row>
    <row r="28" spans="3:8" x14ac:dyDescent="0.15">
      <c r="C28">
        <v>27</v>
      </c>
      <c r="E28" s="18"/>
      <c r="F28" s="18" t="s">
        <v>122</v>
      </c>
      <c r="G28" s="18" t="s">
        <v>123</v>
      </c>
      <c r="H28" s="18" t="s">
        <v>124</v>
      </c>
    </row>
    <row r="29" spans="3:8" x14ac:dyDescent="0.15">
      <c r="C29">
        <v>28</v>
      </c>
      <c r="E29" s="18"/>
      <c r="F29" s="18" t="s">
        <v>125</v>
      </c>
      <c r="G29" s="18" t="s">
        <v>126</v>
      </c>
      <c r="H29" s="18" t="s">
        <v>127</v>
      </c>
    </row>
    <row r="30" spans="3:8" x14ac:dyDescent="0.15">
      <c r="C30">
        <v>29</v>
      </c>
      <c r="E30" s="18"/>
      <c r="F30" s="18" t="s">
        <v>128</v>
      </c>
      <c r="G30" s="18" t="s">
        <v>129</v>
      </c>
      <c r="H30" s="18" t="s">
        <v>130</v>
      </c>
    </row>
    <row r="31" spans="3:8" x14ac:dyDescent="0.15">
      <c r="C31">
        <v>30</v>
      </c>
      <c r="E31" s="18"/>
      <c r="F31" s="18" t="s">
        <v>131</v>
      </c>
      <c r="G31" s="18" t="s">
        <v>132</v>
      </c>
      <c r="H31" s="18" t="s">
        <v>133</v>
      </c>
    </row>
    <row r="32" spans="3:8" x14ac:dyDescent="0.15">
      <c r="C32">
        <v>31</v>
      </c>
      <c r="E32" s="18"/>
      <c r="F32" s="18" t="s">
        <v>134</v>
      </c>
      <c r="G32" s="18" t="s">
        <v>135</v>
      </c>
      <c r="H32" s="18" t="s">
        <v>136</v>
      </c>
    </row>
    <row r="33" spans="5:8" x14ac:dyDescent="0.15">
      <c r="E33" s="18"/>
      <c r="F33" s="18" t="s">
        <v>137</v>
      </c>
      <c r="G33" s="18" t="s">
        <v>138</v>
      </c>
      <c r="H33" s="18" t="s">
        <v>139</v>
      </c>
    </row>
    <row r="34" spans="5:8" x14ac:dyDescent="0.15">
      <c r="E34" s="18"/>
      <c r="F34" s="18" t="s">
        <v>140</v>
      </c>
      <c r="G34" s="18" t="s">
        <v>141</v>
      </c>
      <c r="H34" s="18" t="s">
        <v>142</v>
      </c>
    </row>
    <row r="35" spans="5:8" x14ac:dyDescent="0.15">
      <c r="E35" s="18"/>
      <c r="F35" s="18" t="s">
        <v>143</v>
      </c>
      <c r="G35" s="18" t="s">
        <v>144</v>
      </c>
      <c r="H35" s="18" t="s">
        <v>145</v>
      </c>
    </row>
    <row r="36" spans="5:8" x14ac:dyDescent="0.15">
      <c r="E36" s="18"/>
      <c r="F36" s="18" t="s">
        <v>146</v>
      </c>
      <c r="G36" s="18" t="s">
        <v>147</v>
      </c>
      <c r="H36" s="18" t="s">
        <v>148</v>
      </c>
    </row>
    <row r="37" spans="5:8" x14ac:dyDescent="0.15">
      <c r="E37" s="18"/>
      <c r="F37" s="18" t="s">
        <v>149</v>
      </c>
      <c r="G37" s="18" t="s">
        <v>150</v>
      </c>
      <c r="H37" s="18" t="s">
        <v>151</v>
      </c>
    </row>
    <row r="38" spans="5:8" x14ac:dyDescent="0.15">
      <c r="E38" s="18"/>
      <c r="F38" s="18" t="s">
        <v>152</v>
      </c>
      <c r="G38" s="18" t="s">
        <v>153</v>
      </c>
      <c r="H38" s="18" t="s">
        <v>154</v>
      </c>
    </row>
    <row r="39" spans="5:8" x14ac:dyDescent="0.15">
      <c r="E39" s="18"/>
      <c r="F39" s="18" t="s">
        <v>155</v>
      </c>
      <c r="G39" s="18" t="s">
        <v>156</v>
      </c>
      <c r="H39" s="18" t="s">
        <v>157</v>
      </c>
    </row>
    <row r="40" spans="5:8" x14ac:dyDescent="0.15">
      <c r="E40" s="18"/>
      <c r="F40" s="18" t="s">
        <v>158</v>
      </c>
      <c r="G40" s="18" t="s">
        <v>159</v>
      </c>
      <c r="H40" s="18" t="s">
        <v>160</v>
      </c>
    </row>
    <row r="41" spans="5:8" x14ac:dyDescent="0.15">
      <c r="E41" s="18"/>
      <c r="F41" s="18" t="s">
        <v>161</v>
      </c>
      <c r="G41" s="18" t="s">
        <v>162</v>
      </c>
      <c r="H41" s="18" t="s">
        <v>163</v>
      </c>
    </row>
    <row r="42" spans="5:8" x14ac:dyDescent="0.15">
      <c r="E42" s="18"/>
      <c r="F42" s="18" t="s">
        <v>164</v>
      </c>
      <c r="G42" s="18" t="s">
        <v>165</v>
      </c>
      <c r="H42" s="18" t="s">
        <v>166</v>
      </c>
    </row>
    <row r="43" spans="5:8" x14ac:dyDescent="0.15">
      <c r="E43" s="18"/>
      <c r="F43" s="18" t="s">
        <v>167</v>
      </c>
      <c r="G43" s="18" t="s">
        <v>168</v>
      </c>
      <c r="H43" s="18" t="s">
        <v>169</v>
      </c>
    </row>
    <row r="44" spans="5:8" x14ac:dyDescent="0.15">
      <c r="E44" s="18"/>
      <c r="F44" s="18" t="s">
        <v>170</v>
      </c>
      <c r="G44" s="18" t="s">
        <v>171</v>
      </c>
      <c r="H44" s="18" t="s">
        <v>172</v>
      </c>
    </row>
    <row r="45" spans="5:8" x14ac:dyDescent="0.15">
      <c r="E45" s="18"/>
      <c r="F45" s="18" t="s">
        <v>173</v>
      </c>
      <c r="G45" s="18" t="s">
        <v>174</v>
      </c>
      <c r="H45" s="18" t="s">
        <v>175</v>
      </c>
    </row>
    <row r="46" spans="5:8" x14ac:dyDescent="0.15">
      <c r="E46" s="18" t="s">
        <v>176</v>
      </c>
      <c r="F46" s="18" t="s">
        <v>177</v>
      </c>
      <c r="G46" s="18" t="s">
        <v>178</v>
      </c>
      <c r="H46" s="18" t="s">
        <v>179</v>
      </c>
    </row>
    <row r="47" spans="5:8" x14ac:dyDescent="0.15">
      <c r="E47" s="18"/>
      <c r="F47" s="18" t="s">
        <v>180</v>
      </c>
      <c r="G47" s="18" t="s">
        <v>181</v>
      </c>
      <c r="H47" s="18" t="s">
        <v>182</v>
      </c>
    </row>
    <row r="48" spans="5:8" x14ac:dyDescent="0.15">
      <c r="E48" s="18"/>
      <c r="F48" s="18" t="s">
        <v>183</v>
      </c>
      <c r="G48" s="18" t="s">
        <v>184</v>
      </c>
      <c r="H48" s="18" t="s">
        <v>185</v>
      </c>
    </row>
    <row r="49" spans="5:8" x14ac:dyDescent="0.15">
      <c r="E49" s="18"/>
      <c r="F49" s="18" t="s">
        <v>186</v>
      </c>
      <c r="G49" s="18" t="s">
        <v>187</v>
      </c>
      <c r="H49" s="18" t="s">
        <v>188</v>
      </c>
    </row>
    <row r="50" spans="5:8" x14ac:dyDescent="0.15">
      <c r="E50" s="18"/>
      <c r="F50" s="18" t="s">
        <v>189</v>
      </c>
      <c r="G50" s="18" t="s">
        <v>190</v>
      </c>
      <c r="H50" s="18" t="s">
        <v>191</v>
      </c>
    </row>
    <row r="51" spans="5:8" x14ac:dyDescent="0.15">
      <c r="E51" s="18"/>
      <c r="F51" s="18" t="s">
        <v>192</v>
      </c>
      <c r="G51" s="18" t="s">
        <v>193</v>
      </c>
      <c r="H51" s="18" t="s">
        <v>194</v>
      </c>
    </row>
    <row r="52" spans="5:8" x14ac:dyDescent="0.15">
      <c r="E52" s="18"/>
      <c r="F52" s="18" t="s">
        <v>195</v>
      </c>
      <c r="G52" s="18" t="s">
        <v>196</v>
      </c>
      <c r="H52" s="18" t="s">
        <v>197</v>
      </c>
    </row>
    <row r="53" spans="5:8" x14ac:dyDescent="0.15">
      <c r="E53" s="18"/>
      <c r="F53" s="18" t="s">
        <v>198</v>
      </c>
      <c r="G53" s="18" t="s">
        <v>199</v>
      </c>
      <c r="H53" s="18" t="s">
        <v>200</v>
      </c>
    </row>
    <row r="54" spans="5:8" x14ac:dyDescent="0.15">
      <c r="E54" s="18"/>
      <c r="F54" s="18" t="s">
        <v>201</v>
      </c>
      <c r="G54" s="18" t="s">
        <v>202</v>
      </c>
      <c r="H54" s="18" t="s">
        <v>203</v>
      </c>
    </row>
    <row r="55" spans="5:8" x14ac:dyDescent="0.15">
      <c r="E55" s="18"/>
      <c r="F55" s="18" t="s">
        <v>204</v>
      </c>
      <c r="G55" s="18" t="s">
        <v>205</v>
      </c>
      <c r="H55" s="18" t="s">
        <v>206</v>
      </c>
    </row>
    <row r="56" spans="5:8" x14ac:dyDescent="0.15">
      <c r="E56" s="18"/>
      <c r="F56" s="18" t="s">
        <v>207</v>
      </c>
      <c r="G56" s="18" t="s">
        <v>208</v>
      </c>
      <c r="H56" s="18" t="s">
        <v>209</v>
      </c>
    </row>
    <row r="57" spans="5:8" x14ac:dyDescent="0.15">
      <c r="E57" s="18"/>
      <c r="F57" s="18" t="s">
        <v>210</v>
      </c>
      <c r="G57" s="18" t="s">
        <v>211</v>
      </c>
      <c r="H57" s="18" t="s">
        <v>212</v>
      </c>
    </row>
    <row r="58" spans="5:8" x14ac:dyDescent="0.15">
      <c r="E58" s="18"/>
      <c r="F58" s="18" t="s">
        <v>213</v>
      </c>
      <c r="G58" s="18" t="s">
        <v>214</v>
      </c>
      <c r="H58" s="18" t="s">
        <v>215</v>
      </c>
    </row>
    <row r="59" spans="5:8" x14ac:dyDescent="0.15">
      <c r="E59" s="18"/>
      <c r="F59" s="18" t="s">
        <v>216</v>
      </c>
      <c r="G59" s="18" t="s">
        <v>217</v>
      </c>
      <c r="H59" s="18" t="s">
        <v>218</v>
      </c>
    </row>
    <row r="60" spans="5:8" x14ac:dyDescent="0.15">
      <c r="E60" s="18"/>
      <c r="F60" s="18" t="s">
        <v>219</v>
      </c>
      <c r="G60" s="18" t="s">
        <v>220</v>
      </c>
      <c r="H60" s="18" t="s">
        <v>221</v>
      </c>
    </row>
    <row r="61" spans="5:8" x14ac:dyDescent="0.15">
      <c r="E61" s="18"/>
      <c r="F61" s="18" t="s">
        <v>222</v>
      </c>
      <c r="G61" s="18" t="s">
        <v>223</v>
      </c>
      <c r="H61" s="18" t="s">
        <v>224</v>
      </c>
    </row>
    <row r="62" spans="5:8" x14ac:dyDescent="0.15">
      <c r="E62" s="18"/>
      <c r="F62" s="18" t="s">
        <v>225</v>
      </c>
      <c r="G62" s="18" t="s">
        <v>226</v>
      </c>
      <c r="H62" s="18" t="s">
        <v>227</v>
      </c>
    </row>
    <row r="63" spans="5:8" x14ac:dyDescent="0.15">
      <c r="E63" s="18"/>
      <c r="F63" s="18" t="s">
        <v>228</v>
      </c>
      <c r="G63" s="18" t="s">
        <v>229</v>
      </c>
      <c r="H63" s="18" t="s">
        <v>230</v>
      </c>
    </row>
    <row r="64" spans="5:8" x14ac:dyDescent="0.15">
      <c r="E64" s="18"/>
      <c r="F64" s="18" t="s">
        <v>231</v>
      </c>
      <c r="G64" s="18" t="s">
        <v>232</v>
      </c>
      <c r="H64" s="18" t="s">
        <v>233</v>
      </c>
    </row>
    <row r="65" spans="5:8" x14ac:dyDescent="0.15">
      <c r="E65" s="18"/>
      <c r="F65" s="18" t="s">
        <v>234</v>
      </c>
      <c r="G65" s="18" t="s">
        <v>235</v>
      </c>
      <c r="H65" s="18" t="s">
        <v>236</v>
      </c>
    </row>
    <row r="66" spans="5:8" x14ac:dyDescent="0.15">
      <c r="E66" s="18"/>
      <c r="F66" s="18" t="s">
        <v>237</v>
      </c>
      <c r="G66" s="18" t="s">
        <v>238</v>
      </c>
      <c r="H66" s="18" t="s">
        <v>239</v>
      </c>
    </row>
    <row r="67" spans="5:8" x14ac:dyDescent="0.15">
      <c r="E67" s="18"/>
      <c r="F67" s="18" t="s">
        <v>240</v>
      </c>
      <c r="G67" s="18" t="s">
        <v>241</v>
      </c>
      <c r="H67" s="18" t="s">
        <v>242</v>
      </c>
    </row>
    <row r="68" spans="5:8" x14ac:dyDescent="0.15">
      <c r="E68" s="18"/>
      <c r="F68" s="18" t="s">
        <v>243</v>
      </c>
      <c r="G68" s="18" t="s">
        <v>244</v>
      </c>
      <c r="H68" s="18" t="s">
        <v>245</v>
      </c>
    </row>
    <row r="69" spans="5:8" x14ac:dyDescent="0.15">
      <c r="E69" s="18"/>
      <c r="F69" s="18" t="s">
        <v>246</v>
      </c>
      <c r="G69" s="18" t="s">
        <v>350</v>
      </c>
      <c r="H69" s="18" t="s">
        <v>247</v>
      </c>
    </row>
    <row r="70" spans="5:8" x14ac:dyDescent="0.15">
      <c r="E70" s="18"/>
      <c r="F70" s="41" t="s">
        <v>352</v>
      </c>
      <c r="G70" s="18" t="s">
        <v>351</v>
      </c>
      <c r="H70" s="18" t="s">
        <v>345</v>
      </c>
    </row>
    <row r="71" spans="5:8" x14ac:dyDescent="0.15">
      <c r="E71" s="18"/>
      <c r="F71" s="18" t="s">
        <v>248</v>
      </c>
      <c r="G71" s="18" t="s">
        <v>249</v>
      </c>
      <c r="H71" s="18" t="s">
        <v>250</v>
      </c>
    </row>
    <row r="72" spans="5:8" x14ac:dyDescent="0.15">
      <c r="E72" s="18"/>
      <c r="F72" s="18" t="s">
        <v>251</v>
      </c>
      <c r="G72" s="18" t="s">
        <v>252</v>
      </c>
      <c r="H72" s="18" t="s">
        <v>253</v>
      </c>
    </row>
    <row r="73" spans="5:8" x14ac:dyDescent="0.15">
      <c r="E73" s="18"/>
      <c r="F73" s="18" t="s">
        <v>254</v>
      </c>
      <c r="G73" s="18" t="s">
        <v>255</v>
      </c>
      <c r="H73" s="18" t="s">
        <v>256</v>
      </c>
    </row>
    <row r="74" spans="5:8" x14ac:dyDescent="0.15">
      <c r="E74" s="18"/>
      <c r="F74" s="18" t="s">
        <v>257</v>
      </c>
      <c r="G74" s="18" t="s">
        <v>258</v>
      </c>
      <c r="H74" s="18" t="s">
        <v>259</v>
      </c>
    </row>
    <row r="75" spans="5:8" x14ac:dyDescent="0.15">
      <c r="E75" s="18"/>
      <c r="F75" s="18" t="s">
        <v>260</v>
      </c>
      <c r="G75" s="18" t="s">
        <v>261</v>
      </c>
      <c r="H75" s="18" t="s">
        <v>262</v>
      </c>
    </row>
    <row r="76" spans="5:8" x14ac:dyDescent="0.15">
      <c r="E76" s="18"/>
      <c r="F76" s="18" t="s">
        <v>263</v>
      </c>
      <c r="G76" s="18" t="s">
        <v>264</v>
      </c>
      <c r="H76" s="18" t="s">
        <v>265</v>
      </c>
    </row>
    <row r="77" spans="5:8" x14ac:dyDescent="0.15">
      <c r="E77" s="18"/>
      <c r="F77" s="41" t="s">
        <v>353</v>
      </c>
      <c r="G77" s="41" t="s">
        <v>354</v>
      </c>
      <c r="H77" s="41" t="s">
        <v>355</v>
      </c>
    </row>
    <row r="78" spans="5:8" x14ac:dyDescent="0.15">
      <c r="E78" s="18" t="s">
        <v>33</v>
      </c>
      <c r="F78" s="18" t="s">
        <v>266</v>
      </c>
      <c r="G78" s="18" t="s">
        <v>267</v>
      </c>
      <c r="H78" s="18" t="s">
        <v>268</v>
      </c>
    </row>
    <row r="79" spans="5:8" x14ac:dyDescent="0.15">
      <c r="E79" s="18"/>
      <c r="F79" s="18" t="s">
        <v>269</v>
      </c>
      <c r="G79" s="18" t="s">
        <v>270</v>
      </c>
      <c r="H79" s="18" t="s">
        <v>271</v>
      </c>
    </row>
    <row r="80" spans="5:8" x14ac:dyDescent="0.15">
      <c r="E80" s="18"/>
      <c r="F80" s="18" t="s">
        <v>272</v>
      </c>
      <c r="G80" s="18" t="s">
        <v>273</v>
      </c>
      <c r="H80" s="18" t="s">
        <v>274</v>
      </c>
    </row>
    <row r="81" spans="5:8" x14ac:dyDescent="0.15">
      <c r="E81" s="18"/>
      <c r="F81" s="18" t="s">
        <v>275</v>
      </c>
      <c r="G81" s="18" t="s">
        <v>276</v>
      </c>
      <c r="H81" s="18" t="s">
        <v>277</v>
      </c>
    </row>
    <row r="82" spans="5:8" x14ac:dyDescent="0.15">
      <c r="E82" s="18"/>
      <c r="F82" s="18" t="s">
        <v>278</v>
      </c>
      <c r="G82" s="18" t="s">
        <v>279</v>
      </c>
      <c r="H82" s="18" t="s">
        <v>280</v>
      </c>
    </row>
    <row r="83" spans="5:8" x14ac:dyDescent="0.15">
      <c r="E83" s="18"/>
      <c r="F83" s="18" t="s">
        <v>281</v>
      </c>
      <c r="G83" s="18" t="s">
        <v>347</v>
      </c>
      <c r="H83" s="18" t="s">
        <v>282</v>
      </c>
    </row>
    <row r="84" spans="5:8" x14ac:dyDescent="0.15">
      <c r="E84" s="18"/>
      <c r="F84" s="41" t="s">
        <v>349</v>
      </c>
      <c r="G84" s="18" t="s">
        <v>348</v>
      </c>
      <c r="H84" s="18" t="s">
        <v>346</v>
      </c>
    </row>
    <row r="85" spans="5:8" x14ac:dyDescent="0.15">
      <c r="E85" s="18"/>
      <c r="F85" s="18" t="s">
        <v>283</v>
      </c>
      <c r="G85" s="18" t="s">
        <v>284</v>
      </c>
      <c r="H85" s="18" t="s">
        <v>285</v>
      </c>
    </row>
    <row r="86" spans="5:8" x14ac:dyDescent="0.15">
      <c r="E86" s="18"/>
      <c r="F86" s="18" t="s">
        <v>286</v>
      </c>
      <c r="G86" s="18" t="s">
        <v>287</v>
      </c>
      <c r="H86" s="18" t="s">
        <v>288</v>
      </c>
    </row>
    <row r="87" spans="5:8" x14ac:dyDescent="0.15">
      <c r="E87" s="18"/>
      <c r="F87" s="18" t="s">
        <v>289</v>
      </c>
      <c r="G87" s="18" t="s">
        <v>290</v>
      </c>
      <c r="H87" s="18" t="s">
        <v>291</v>
      </c>
    </row>
    <row r="88" spans="5:8" x14ac:dyDescent="0.15">
      <c r="E88" s="18"/>
      <c r="F88" s="18" t="s">
        <v>292</v>
      </c>
      <c r="G88" s="18" t="s">
        <v>293</v>
      </c>
      <c r="H88" s="18" t="s">
        <v>294</v>
      </c>
    </row>
    <row r="89" spans="5:8" x14ac:dyDescent="0.15">
      <c r="E89" s="18"/>
      <c r="F89" s="18" t="s">
        <v>295</v>
      </c>
      <c r="G89" s="18" t="s">
        <v>296</v>
      </c>
      <c r="H89" s="18" t="s">
        <v>297</v>
      </c>
    </row>
    <row r="90" spans="5:8" x14ac:dyDescent="0.15">
      <c r="E90" s="18"/>
      <c r="F90" s="18" t="s">
        <v>298</v>
      </c>
      <c r="G90" s="18" t="s">
        <v>299</v>
      </c>
      <c r="H90" s="18" t="s">
        <v>300</v>
      </c>
    </row>
    <row r="91" spans="5:8" x14ac:dyDescent="0.15">
      <c r="E91" s="18"/>
      <c r="F91" s="18" t="s">
        <v>301</v>
      </c>
      <c r="G91" s="18" t="s">
        <v>302</v>
      </c>
      <c r="H91" s="18" t="s">
        <v>303</v>
      </c>
    </row>
    <row r="92" spans="5:8" x14ac:dyDescent="0.15">
      <c r="E92" s="18"/>
      <c r="F92" s="18" t="s">
        <v>304</v>
      </c>
      <c r="G92" s="18" t="s">
        <v>305</v>
      </c>
      <c r="H92" s="18" t="s">
        <v>306</v>
      </c>
    </row>
    <row r="93" spans="5:8" x14ac:dyDescent="0.15">
      <c r="E93" s="18"/>
      <c r="F93" s="18" t="s">
        <v>307</v>
      </c>
      <c r="G93" s="18" t="s">
        <v>308</v>
      </c>
      <c r="H93" s="18" t="s">
        <v>309</v>
      </c>
    </row>
    <row r="94" spans="5:8" x14ac:dyDescent="0.15">
      <c r="E94" s="18"/>
      <c r="F94" s="18" t="s">
        <v>310</v>
      </c>
      <c r="G94" s="18" t="s">
        <v>311</v>
      </c>
      <c r="H94" s="18" t="s">
        <v>312</v>
      </c>
    </row>
    <row r="95" spans="5:8" x14ac:dyDescent="0.15">
      <c r="E95" s="18"/>
      <c r="F95" s="18" t="s">
        <v>313</v>
      </c>
      <c r="G95" s="18" t="s">
        <v>314</v>
      </c>
      <c r="H95" s="18" t="s">
        <v>315</v>
      </c>
    </row>
    <row r="96" spans="5:8" x14ac:dyDescent="0.15">
      <c r="E96" s="18"/>
      <c r="F96" s="18" t="s">
        <v>316</v>
      </c>
      <c r="G96" s="18" t="s">
        <v>317</v>
      </c>
      <c r="H96" s="18" t="s">
        <v>318</v>
      </c>
    </row>
    <row r="97" spans="5:8" x14ac:dyDescent="0.15">
      <c r="E97" s="18"/>
      <c r="F97" s="18" t="s">
        <v>319</v>
      </c>
      <c r="G97" s="18" t="s">
        <v>320</v>
      </c>
      <c r="H97" s="18" t="s">
        <v>321</v>
      </c>
    </row>
    <row r="98" spans="5:8" x14ac:dyDescent="0.15">
      <c r="E98" s="18"/>
      <c r="F98" s="18" t="s">
        <v>322</v>
      </c>
      <c r="G98" s="18" t="s">
        <v>323</v>
      </c>
      <c r="H98" s="18" t="s">
        <v>324</v>
      </c>
    </row>
    <row r="99" spans="5:8" x14ac:dyDescent="0.15">
      <c r="E99" s="18"/>
      <c r="F99" s="18" t="s">
        <v>325</v>
      </c>
      <c r="G99" s="18" t="s">
        <v>326</v>
      </c>
      <c r="H99" s="18" t="s">
        <v>327</v>
      </c>
    </row>
    <row r="100" spans="5:8" x14ac:dyDescent="0.15">
      <c r="E100" s="18" t="s">
        <v>35</v>
      </c>
      <c r="F100" s="18" t="s">
        <v>328</v>
      </c>
      <c r="G100" s="18" t="s">
        <v>329</v>
      </c>
      <c r="H100" s="18" t="s">
        <v>330</v>
      </c>
    </row>
    <row r="101" spans="5:8" x14ac:dyDescent="0.15">
      <c r="E101" s="18"/>
      <c r="F101" s="18" t="s">
        <v>331</v>
      </c>
      <c r="G101" s="18" t="s">
        <v>332</v>
      </c>
      <c r="H101" s="18" t="s">
        <v>333</v>
      </c>
    </row>
    <row r="102" spans="5:8" x14ac:dyDescent="0.15">
      <c r="E102" s="18"/>
      <c r="F102" s="18" t="s">
        <v>334</v>
      </c>
      <c r="G102" s="18" t="s">
        <v>335</v>
      </c>
      <c r="H102" s="18" t="s">
        <v>336</v>
      </c>
    </row>
    <row r="103" spans="5:8" x14ac:dyDescent="0.15">
      <c r="E103" s="18"/>
      <c r="F103" s="18" t="s">
        <v>337</v>
      </c>
      <c r="G103" s="18" t="s">
        <v>338</v>
      </c>
      <c r="H103" s="18" t="s">
        <v>339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11</vt:i4>
      </vt:variant>
    </vt:vector>
  </HeadingPairs>
  <TitlesOfParts>
    <vt:vector size="13" baseType="lpstr">
      <vt:lpstr>参加申込書</vt:lpstr>
      <vt:lpstr>データ</vt:lpstr>
      <vt:lpstr>参加申込書!Print_Area</vt:lpstr>
      <vt:lpstr>参加申込書!Print_Titles</vt:lpstr>
      <vt:lpstr>下越</vt:lpstr>
      <vt:lpstr>加盟校一覧</vt:lpstr>
      <vt:lpstr>月</vt:lpstr>
      <vt:lpstr>佐渡</vt:lpstr>
      <vt:lpstr>上越</vt:lpstr>
      <vt:lpstr>新潟</vt:lpstr>
      <vt:lpstr>中越</vt:lpstr>
      <vt:lpstr>日</vt:lpstr>
      <vt:lpstr>年</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e844026</dc:creator>
  <cp:lastModifiedBy>長谷川 拓也</cp:lastModifiedBy>
  <cp:lastPrinted>2023-04-17T08:44:03Z</cp:lastPrinted>
  <dcterms:created xsi:type="dcterms:W3CDTF">2011-11-06T04:36:24Z</dcterms:created>
  <dcterms:modified xsi:type="dcterms:W3CDTF">2023-04-27T04:40:43Z</dcterms:modified>
</cp:coreProperties>
</file>